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筑梦奖学金成绩素质加分汇总表" sheetId="2" r:id="rId1"/>
  </sheets>
  <calcPr calcId="144525"/>
</workbook>
</file>

<file path=xl/sharedStrings.xml><?xml version="1.0" encoding="utf-8"?>
<sst xmlns="http://schemas.openxmlformats.org/spreadsheetml/2006/main" count="107" uniqueCount="57">
  <si>
    <t>2023年医学院筑梦奖学金成绩素质加分汇总表</t>
  </si>
  <si>
    <t xml:space="preserve">序号 </t>
  </si>
  <si>
    <t>姓名</t>
  </si>
  <si>
    <t>年级</t>
  </si>
  <si>
    <t>班级</t>
  </si>
  <si>
    <t>加权平均分（2022-2023学年成绩）</t>
  </si>
  <si>
    <t>成绩70%</t>
  </si>
  <si>
    <t>素质成绩（证书在2022年9月1日—2023年8月31日至）</t>
  </si>
  <si>
    <t>素质成绩30%</t>
  </si>
  <si>
    <t>总分</t>
  </si>
  <si>
    <t>杜榆榆</t>
  </si>
  <si>
    <t>2021级</t>
  </si>
  <si>
    <t>213康复1班</t>
  </si>
  <si>
    <t>邓小月</t>
  </si>
  <si>
    <t>213影像2班</t>
  </si>
  <si>
    <t>石花阐</t>
  </si>
  <si>
    <t>邹印</t>
  </si>
  <si>
    <t>213临床6班</t>
  </si>
  <si>
    <t>张红星</t>
  </si>
  <si>
    <t>213临床3班</t>
  </si>
  <si>
    <t>陈浩</t>
  </si>
  <si>
    <t>杨胜敏</t>
  </si>
  <si>
    <t>213临床5班</t>
  </si>
  <si>
    <t>潘定春</t>
  </si>
  <si>
    <t>213临床1班</t>
  </si>
  <si>
    <t>陈丹</t>
  </si>
  <si>
    <t>秦晴</t>
  </si>
  <si>
    <t>213临床4班</t>
  </si>
  <si>
    <t>申玉凤</t>
  </si>
  <si>
    <t>213检验1班</t>
  </si>
  <si>
    <t>黄云兰</t>
  </si>
  <si>
    <t>邓建珍</t>
  </si>
  <si>
    <t>薛鹏飞</t>
  </si>
  <si>
    <t>顾怀朵</t>
  </si>
  <si>
    <t>梁昭英</t>
  </si>
  <si>
    <t>舒显飞</t>
  </si>
  <si>
    <t>赵秋菊</t>
  </si>
  <si>
    <t>侯连座</t>
  </si>
  <si>
    <t>陈希</t>
  </si>
  <si>
    <t>申建飞</t>
  </si>
  <si>
    <t>王仁凤</t>
  </si>
  <si>
    <t>213临床2班</t>
  </si>
  <si>
    <t>尕玛求军</t>
  </si>
  <si>
    <t>田秀珍</t>
  </si>
  <si>
    <t>潘爱云</t>
  </si>
  <si>
    <t>213检验3班</t>
  </si>
  <si>
    <t>彭浩</t>
  </si>
  <si>
    <t>2022级</t>
  </si>
  <si>
    <t>223影像2班</t>
  </si>
  <si>
    <t>吴凤</t>
  </si>
  <si>
    <t>李高桃</t>
  </si>
  <si>
    <t>曾凡静</t>
  </si>
  <si>
    <t>钟云贵</t>
  </si>
  <si>
    <t>宋大星</t>
  </si>
  <si>
    <t>223临床3班</t>
  </si>
  <si>
    <t>李芬</t>
  </si>
  <si>
    <t>注：表中只是申报学生的复核分数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</si>
</sst>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L12" sqref="L12"/>
    </sheetView>
  </sheetViews>
  <sheetFormatPr defaultColWidth="8.89166666666667" defaultRowHeight="13.5"/>
  <cols>
    <col min="1" max="1" width="6.55833333333333" style="1" customWidth="1"/>
    <col min="2" max="3" width="12.2833333333333" style="1" customWidth="1"/>
    <col min="4" max="4" width="14.5583333333333" style="1" customWidth="1"/>
    <col min="5" max="5" width="15.4416666666667" style="1" customWidth="1"/>
    <col min="6" max="6" width="15.1583333333333" style="1" customWidth="1"/>
    <col min="7" max="7" width="15.775" style="1" customWidth="1"/>
    <col min="8" max="8" width="15.4166666666667" style="1" customWidth="1"/>
    <col min="9" max="9" width="9.66666666666667" style="1" customWidth="1"/>
    <col min="10" max="16381" width="8.89166666666667" style="1"/>
  </cols>
  <sheetData>
    <row r="1" s="1" customFormat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6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s="1" customFormat="1" ht="22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89.14</v>
      </c>
      <c r="F3" s="5">
        <f t="shared" ref="F3:F34" si="0">E3*0.7</f>
        <v>62.398</v>
      </c>
      <c r="G3" s="5">
        <v>3.8</v>
      </c>
      <c r="H3" s="5">
        <f t="shared" ref="H3:H34" si="1">G3*0.3</f>
        <v>1.14</v>
      </c>
      <c r="I3" s="11">
        <f t="shared" ref="I3:I34" si="2">F3+H3</f>
        <v>63.538</v>
      </c>
    </row>
    <row r="4" s="1" customFormat="1" ht="22" customHeight="1" spans="1:9">
      <c r="A4" s="5">
        <v>2</v>
      </c>
      <c r="B4" s="5" t="s">
        <v>13</v>
      </c>
      <c r="C4" s="5" t="s">
        <v>11</v>
      </c>
      <c r="D4" s="5" t="s">
        <v>14</v>
      </c>
      <c r="E4" s="5">
        <v>88.78</v>
      </c>
      <c r="F4" s="5">
        <f t="shared" si="0"/>
        <v>62.146</v>
      </c>
      <c r="G4" s="5">
        <v>4.2</v>
      </c>
      <c r="H4" s="5">
        <f t="shared" si="1"/>
        <v>1.26</v>
      </c>
      <c r="I4" s="11">
        <f t="shared" si="2"/>
        <v>63.406</v>
      </c>
    </row>
    <row r="5" s="1" customFormat="1" ht="22" customHeight="1" spans="1:9">
      <c r="A5" s="5">
        <v>3</v>
      </c>
      <c r="B5" s="5" t="s">
        <v>15</v>
      </c>
      <c r="C5" s="5" t="s">
        <v>11</v>
      </c>
      <c r="D5" s="5" t="s">
        <v>12</v>
      </c>
      <c r="E5" s="5">
        <v>87.2</v>
      </c>
      <c r="F5" s="5">
        <f t="shared" si="0"/>
        <v>61.04</v>
      </c>
      <c r="G5" s="5">
        <v>7.5</v>
      </c>
      <c r="H5" s="5">
        <f t="shared" si="1"/>
        <v>2.25</v>
      </c>
      <c r="I5" s="11">
        <f t="shared" si="2"/>
        <v>63.29</v>
      </c>
    </row>
    <row r="6" s="1" customFormat="1" ht="22" customHeight="1" spans="1:9">
      <c r="A6" s="5">
        <v>4</v>
      </c>
      <c r="B6" s="5" t="s">
        <v>16</v>
      </c>
      <c r="C6" s="5" t="s">
        <v>11</v>
      </c>
      <c r="D6" s="5" t="s">
        <v>17</v>
      </c>
      <c r="E6" s="5">
        <v>87.58</v>
      </c>
      <c r="F6" s="5">
        <f t="shared" si="0"/>
        <v>61.306</v>
      </c>
      <c r="G6" s="5">
        <v>5.95</v>
      </c>
      <c r="H6" s="5">
        <f t="shared" si="1"/>
        <v>1.785</v>
      </c>
      <c r="I6" s="11">
        <f t="shared" si="2"/>
        <v>63.091</v>
      </c>
    </row>
    <row r="7" s="1" customFormat="1" ht="22" customHeight="1" spans="1:9">
      <c r="A7" s="6">
        <v>5</v>
      </c>
      <c r="B7" s="6" t="s">
        <v>18</v>
      </c>
      <c r="C7" s="6" t="s">
        <v>11</v>
      </c>
      <c r="D7" s="6" t="s">
        <v>19</v>
      </c>
      <c r="E7" s="7">
        <v>86.94</v>
      </c>
      <c r="F7" s="6">
        <f t="shared" si="0"/>
        <v>60.858</v>
      </c>
      <c r="G7" s="6">
        <v>6.5</v>
      </c>
      <c r="H7" s="6">
        <f t="shared" si="1"/>
        <v>1.95</v>
      </c>
      <c r="I7" s="6">
        <f t="shared" si="2"/>
        <v>62.808</v>
      </c>
    </row>
    <row r="8" s="1" customFormat="1" ht="22" customHeight="1" spans="1:9">
      <c r="A8" s="6">
        <v>6</v>
      </c>
      <c r="B8" s="6" t="s">
        <v>20</v>
      </c>
      <c r="C8" s="6" t="s">
        <v>11</v>
      </c>
      <c r="D8" s="6" t="s">
        <v>19</v>
      </c>
      <c r="E8" s="6">
        <v>87.66</v>
      </c>
      <c r="F8" s="6">
        <f t="shared" si="0"/>
        <v>61.362</v>
      </c>
      <c r="G8" s="7">
        <v>4.5</v>
      </c>
      <c r="H8" s="6">
        <f t="shared" si="1"/>
        <v>1.35</v>
      </c>
      <c r="I8" s="6">
        <f t="shared" si="2"/>
        <v>62.712</v>
      </c>
    </row>
    <row r="9" s="1" customFormat="1" ht="22" customHeight="1" spans="1:9">
      <c r="A9" s="6">
        <v>7</v>
      </c>
      <c r="B9" s="6" t="s">
        <v>21</v>
      </c>
      <c r="C9" s="6" t="s">
        <v>11</v>
      </c>
      <c r="D9" s="6" t="s">
        <v>22</v>
      </c>
      <c r="E9" s="6">
        <v>87.71</v>
      </c>
      <c r="F9" s="6">
        <f t="shared" si="0"/>
        <v>61.397</v>
      </c>
      <c r="G9" s="6">
        <v>3.7</v>
      </c>
      <c r="H9" s="6">
        <f t="shared" si="1"/>
        <v>1.11</v>
      </c>
      <c r="I9" s="6">
        <f t="shared" si="2"/>
        <v>62.507</v>
      </c>
    </row>
    <row r="10" s="1" customFormat="1" ht="24" customHeight="1" spans="1:9">
      <c r="A10" s="6">
        <v>8</v>
      </c>
      <c r="B10" s="6" t="s">
        <v>23</v>
      </c>
      <c r="C10" s="6" t="s">
        <v>11</v>
      </c>
      <c r="D10" s="6" t="s">
        <v>24</v>
      </c>
      <c r="E10" s="6">
        <v>87.81</v>
      </c>
      <c r="F10" s="6">
        <f t="shared" si="0"/>
        <v>61.467</v>
      </c>
      <c r="G10" s="6">
        <v>2.8</v>
      </c>
      <c r="H10" s="6">
        <f t="shared" si="1"/>
        <v>0.84</v>
      </c>
      <c r="I10" s="6">
        <f t="shared" si="2"/>
        <v>62.307</v>
      </c>
    </row>
    <row r="11" s="1" customFormat="1" ht="22" customHeight="1" spans="1:9">
      <c r="A11" s="6">
        <v>9</v>
      </c>
      <c r="B11" s="6" t="s">
        <v>25</v>
      </c>
      <c r="C11" s="6" t="s">
        <v>11</v>
      </c>
      <c r="D11" s="6" t="s">
        <v>17</v>
      </c>
      <c r="E11" s="6">
        <v>87.24</v>
      </c>
      <c r="F11" s="6">
        <f t="shared" si="0"/>
        <v>61.068</v>
      </c>
      <c r="G11" s="6">
        <v>3.85</v>
      </c>
      <c r="H11" s="6">
        <f t="shared" si="1"/>
        <v>1.155</v>
      </c>
      <c r="I11" s="6">
        <f t="shared" si="2"/>
        <v>62.223</v>
      </c>
    </row>
    <row r="12" s="1" customFormat="1" ht="22" customHeight="1" spans="1:9">
      <c r="A12" s="6">
        <v>10</v>
      </c>
      <c r="B12" s="6" t="s">
        <v>26</v>
      </c>
      <c r="C12" s="6" t="s">
        <v>11</v>
      </c>
      <c r="D12" s="6" t="s">
        <v>27</v>
      </c>
      <c r="E12" s="6">
        <v>86.36</v>
      </c>
      <c r="F12" s="6">
        <f t="shared" si="0"/>
        <v>60.452</v>
      </c>
      <c r="G12" s="6">
        <v>4.45</v>
      </c>
      <c r="H12" s="6">
        <f t="shared" si="1"/>
        <v>1.335</v>
      </c>
      <c r="I12" s="6">
        <f t="shared" si="2"/>
        <v>61.787</v>
      </c>
    </row>
    <row r="13" s="1" customFormat="1" ht="22" customHeight="1" spans="1:9">
      <c r="A13" s="6">
        <v>11</v>
      </c>
      <c r="B13" s="6" t="s">
        <v>28</v>
      </c>
      <c r="C13" s="6" t="s">
        <v>11</v>
      </c>
      <c r="D13" s="6" t="s">
        <v>29</v>
      </c>
      <c r="E13" s="6">
        <v>86.61</v>
      </c>
      <c r="F13" s="6">
        <f t="shared" si="0"/>
        <v>60.627</v>
      </c>
      <c r="G13" s="6">
        <v>2.6</v>
      </c>
      <c r="H13" s="6">
        <f t="shared" si="1"/>
        <v>0.78</v>
      </c>
      <c r="I13" s="6">
        <f t="shared" si="2"/>
        <v>61.407</v>
      </c>
    </row>
    <row r="14" s="1" customFormat="1" ht="22" customHeight="1" spans="1:9">
      <c r="A14" s="6">
        <v>12</v>
      </c>
      <c r="B14" s="6" t="s">
        <v>30</v>
      </c>
      <c r="C14" s="6" t="s">
        <v>11</v>
      </c>
      <c r="D14" s="6" t="s">
        <v>14</v>
      </c>
      <c r="E14" s="6">
        <v>87.48</v>
      </c>
      <c r="F14" s="6">
        <f t="shared" si="0"/>
        <v>61.236</v>
      </c>
      <c r="G14" s="6">
        <v>0.5</v>
      </c>
      <c r="H14" s="6">
        <f t="shared" si="1"/>
        <v>0.15</v>
      </c>
      <c r="I14" s="6">
        <f t="shared" si="2"/>
        <v>61.386</v>
      </c>
    </row>
    <row r="15" s="1" customFormat="1" ht="22" customHeight="1" spans="1:9">
      <c r="A15" s="6">
        <v>13</v>
      </c>
      <c r="B15" s="6" t="s">
        <v>31</v>
      </c>
      <c r="C15" s="6" t="s">
        <v>11</v>
      </c>
      <c r="D15" s="6" t="s">
        <v>27</v>
      </c>
      <c r="E15" s="6">
        <v>85.8</v>
      </c>
      <c r="F15" s="6">
        <f t="shared" si="0"/>
        <v>60.06</v>
      </c>
      <c r="G15" s="6">
        <v>4.35</v>
      </c>
      <c r="H15" s="6">
        <f t="shared" si="1"/>
        <v>1.305</v>
      </c>
      <c r="I15" s="6">
        <f t="shared" si="2"/>
        <v>61.365</v>
      </c>
    </row>
    <row r="16" s="1" customFormat="1" ht="22" customHeight="1" spans="1:9">
      <c r="A16" s="6">
        <v>14</v>
      </c>
      <c r="B16" s="6" t="s">
        <v>32</v>
      </c>
      <c r="C16" s="6" t="s">
        <v>11</v>
      </c>
      <c r="D16" s="6" t="s">
        <v>14</v>
      </c>
      <c r="E16" s="6">
        <v>87.18</v>
      </c>
      <c r="F16" s="6">
        <f t="shared" si="0"/>
        <v>61.026</v>
      </c>
      <c r="G16" s="6">
        <v>0.85</v>
      </c>
      <c r="H16" s="6">
        <f t="shared" si="1"/>
        <v>0.255</v>
      </c>
      <c r="I16" s="6">
        <f t="shared" si="2"/>
        <v>61.281</v>
      </c>
    </row>
    <row r="17" s="1" customFormat="1" ht="22" customHeight="1" spans="1:9">
      <c r="A17" s="6">
        <v>15</v>
      </c>
      <c r="B17" s="6" t="s">
        <v>33</v>
      </c>
      <c r="C17" s="6" t="s">
        <v>11</v>
      </c>
      <c r="D17" s="6" t="s">
        <v>12</v>
      </c>
      <c r="E17" s="6">
        <v>85.67</v>
      </c>
      <c r="F17" s="6">
        <f t="shared" si="0"/>
        <v>59.969</v>
      </c>
      <c r="G17" s="6">
        <v>4.2</v>
      </c>
      <c r="H17" s="6">
        <f t="shared" si="1"/>
        <v>1.26</v>
      </c>
      <c r="I17" s="6">
        <f t="shared" si="2"/>
        <v>61.229</v>
      </c>
    </row>
    <row r="18" s="1" customFormat="1" ht="22" customHeight="1" spans="1:9">
      <c r="A18" s="6">
        <v>16</v>
      </c>
      <c r="B18" s="6" t="s">
        <v>34</v>
      </c>
      <c r="C18" s="6" t="s">
        <v>11</v>
      </c>
      <c r="D18" s="6" t="s">
        <v>24</v>
      </c>
      <c r="E18" s="6">
        <v>87.27</v>
      </c>
      <c r="F18" s="6">
        <f t="shared" si="0"/>
        <v>61.089</v>
      </c>
      <c r="G18" s="6">
        <v>0.45</v>
      </c>
      <c r="H18" s="6">
        <f t="shared" si="1"/>
        <v>0.135</v>
      </c>
      <c r="I18" s="6">
        <f t="shared" si="2"/>
        <v>61.224</v>
      </c>
    </row>
    <row r="19" s="1" customFormat="1" ht="22" customHeight="1" spans="1:9">
      <c r="A19" s="6">
        <v>17</v>
      </c>
      <c r="B19" s="6" t="s">
        <v>35</v>
      </c>
      <c r="C19" s="6" t="s">
        <v>11</v>
      </c>
      <c r="D19" s="6" t="s">
        <v>24</v>
      </c>
      <c r="E19" s="6">
        <v>87.41</v>
      </c>
      <c r="F19" s="6">
        <f t="shared" si="0"/>
        <v>61.187</v>
      </c>
      <c r="G19" s="6">
        <v>0</v>
      </c>
      <c r="H19" s="6">
        <f t="shared" si="1"/>
        <v>0</v>
      </c>
      <c r="I19" s="6">
        <f t="shared" si="2"/>
        <v>61.187</v>
      </c>
    </row>
    <row r="20" s="1" customFormat="1" ht="22" customHeight="1" spans="1:9">
      <c r="A20" s="6">
        <v>18</v>
      </c>
      <c r="B20" s="6" t="s">
        <v>36</v>
      </c>
      <c r="C20" s="6" t="s">
        <v>11</v>
      </c>
      <c r="D20" s="6" t="s">
        <v>12</v>
      </c>
      <c r="E20" s="6">
        <v>85.99</v>
      </c>
      <c r="F20" s="6">
        <f t="shared" si="0"/>
        <v>60.193</v>
      </c>
      <c r="G20" s="6">
        <v>1</v>
      </c>
      <c r="H20" s="6">
        <f t="shared" si="1"/>
        <v>0.3</v>
      </c>
      <c r="I20" s="6">
        <f t="shared" si="2"/>
        <v>60.493</v>
      </c>
    </row>
    <row r="21" s="1" customFormat="1" ht="22" customHeight="1" spans="1:9">
      <c r="A21" s="6">
        <v>19</v>
      </c>
      <c r="B21" s="6" t="s">
        <v>37</v>
      </c>
      <c r="C21" s="6" t="s">
        <v>11</v>
      </c>
      <c r="D21" s="6" t="s">
        <v>27</v>
      </c>
      <c r="E21" s="6">
        <v>83.7</v>
      </c>
      <c r="F21" s="6">
        <f t="shared" si="0"/>
        <v>58.59</v>
      </c>
      <c r="G21" s="6">
        <v>4</v>
      </c>
      <c r="H21" s="6">
        <f t="shared" si="1"/>
        <v>1.2</v>
      </c>
      <c r="I21" s="6">
        <f t="shared" si="2"/>
        <v>59.79</v>
      </c>
    </row>
    <row r="22" s="1" customFormat="1" ht="22" customHeight="1" spans="1:9">
      <c r="A22" s="6">
        <v>20</v>
      </c>
      <c r="B22" s="6" t="s">
        <v>38</v>
      </c>
      <c r="C22" s="6" t="s">
        <v>11</v>
      </c>
      <c r="D22" s="6" t="s">
        <v>27</v>
      </c>
      <c r="E22" s="6">
        <v>84.85</v>
      </c>
      <c r="F22" s="6">
        <f t="shared" si="0"/>
        <v>59.395</v>
      </c>
      <c r="G22" s="6"/>
      <c r="H22" s="6">
        <f t="shared" si="1"/>
        <v>0</v>
      </c>
      <c r="I22" s="6">
        <f t="shared" si="2"/>
        <v>59.395</v>
      </c>
    </row>
    <row r="23" s="1" customFormat="1" ht="22" customHeight="1" spans="1:9">
      <c r="A23" s="6">
        <v>21</v>
      </c>
      <c r="B23" s="6" t="s">
        <v>39</v>
      </c>
      <c r="C23" s="6" t="s">
        <v>11</v>
      </c>
      <c r="D23" s="6" t="s">
        <v>27</v>
      </c>
      <c r="E23" s="6">
        <v>82.72</v>
      </c>
      <c r="F23" s="6">
        <f t="shared" si="0"/>
        <v>57.904</v>
      </c>
      <c r="G23" s="6"/>
      <c r="H23" s="6">
        <f t="shared" si="1"/>
        <v>0</v>
      </c>
      <c r="I23" s="6">
        <f t="shared" si="2"/>
        <v>57.904</v>
      </c>
    </row>
    <row r="24" ht="22" customHeight="1" spans="1:9">
      <c r="A24" s="6">
        <v>22</v>
      </c>
      <c r="B24" s="6" t="s">
        <v>40</v>
      </c>
      <c r="C24" s="6" t="s">
        <v>11</v>
      </c>
      <c r="D24" s="6" t="s">
        <v>41</v>
      </c>
      <c r="E24" s="6">
        <v>80.28</v>
      </c>
      <c r="F24" s="6">
        <f t="shared" si="0"/>
        <v>56.196</v>
      </c>
      <c r="G24" s="6">
        <v>5.5</v>
      </c>
      <c r="H24" s="6">
        <f t="shared" si="1"/>
        <v>1.65</v>
      </c>
      <c r="I24" s="6">
        <f t="shared" si="2"/>
        <v>57.846</v>
      </c>
    </row>
    <row r="25" ht="22" customHeight="1" spans="1:9">
      <c r="A25" s="6">
        <v>23</v>
      </c>
      <c r="B25" s="6" t="s">
        <v>42</v>
      </c>
      <c r="C25" s="6" t="s">
        <v>11</v>
      </c>
      <c r="D25" s="6" t="s">
        <v>12</v>
      </c>
      <c r="E25" s="6">
        <v>78.89</v>
      </c>
      <c r="F25" s="6">
        <f t="shared" si="0"/>
        <v>55.223</v>
      </c>
      <c r="G25" s="6">
        <v>4</v>
      </c>
      <c r="H25" s="6">
        <f t="shared" si="1"/>
        <v>1.2</v>
      </c>
      <c r="I25" s="6">
        <f t="shared" si="2"/>
        <v>56.423</v>
      </c>
    </row>
    <row r="26" s="1" customFormat="1" ht="22" customHeight="1" spans="1:9">
      <c r="A26" s="6">
        <v>24</v>
      </c>
      <c r="B26" s="6" t="s">
        <v>43</v>
      </c>
      <c r="C26" s="6" t="s">
        <v>11</v>
      </c>
      <c r="D26" s="6" t="s">
        <v>22</v>
      </c>
      <c r="E26" s="6">
        <v>76.94</v>
      </c>
      <c r="F26" s="6">
        <f t="shared" si="0"/>
        <v>53.858</v>
      </c>
      <c r="G26" s="6">
        <v>8.3</v>
      </c>
      <c r="H26" s="6">
        <f t="shared" si="1"/>
        <v>2.49</v>
      </c>
      <c r="I26" s="6">
        <f t="shared" si="2"/>
        <v>56.348</v>
      </c>
    </row>
    <row r="27" s="1" customFormat="1" ht="22" customHeight="1" spans="1:9">
      <c r="A27" s="6">
        <v>25</v>
      </c>
      <c r="B27" s="6" t="s">
        <v>44</v>
      </c>
      <c r="C27" s="6" t="s">
        <v>11</v>
      </c>
      <c r="D27" s="6" t="s">
        <v>45</v>
      </c>
      <c r="E27" s="6">
        <v>79.32</v>
      </c>
      <c r="F27" s="6">
        <f t="shared" si="0"/>
        <v>55.524</v>
      </c>
      <c r="G27" s="6">
        <v>0.5</v>
      </c>
      <c r="H27" s="6">
        <f t="shared" si="1"/>
        <v>0.15</v>
      </c>
      <c r="I27" s="6">
        <f t="shared" si="2"/>
        <v>55.674</v>
      </c>
    </row>
    <row r="28" s="1" customFormat="1" ht="22" customHeight="1" spans="1:9">
      <c r="A28" s="6">
        <v>26</v>
      </c>
      <c r="B28" s="5" t="s">
        <v>46</v>
      </c>
      <c r="C28" s="5" t="s">
        <v>47</v>
      </c>
      <c r="D28" s="5" t="s">
        <v>48</v>
      </c>
      <c r="E28" s="5">
        <v>88.62</v>
      </c>
      <c r="F28" s="5">
        <f t="shared" ref="F28:F34" si="3">E28*0.7</f>
        <v>62.034</v>
      </c>
      <c r="G28" s="8">
        <v>3.1</v>
      </c>
      <c r="H28" s="5">
        <f t="shared" ref="H28:H34" si="4">G28*0.3</f>
        <v>0.93</v>
      </c>
      <c r="I28" s="5">
        <f t="shared" ref="I28:I34" si="5">F28+H28</f>
        <v>62.964</v>
      </c>
    </row>
    <row r="29" s="1" customFormat="1" ht="22" customHeight="1" spans="1:9">
      <c r="A29" s="6">
        <v>27</v>
      </c>
      <c r="B29" s="6" t="s">
        <v>49</v>
      </c>
      <c r="C29" s="6" t="s">
        <v>47</v>
      </c>
      <c r="D29" s="6" t="s">
        <v>48</v>
      </c>
      <c r="E29" s="6">
        <v>88.73</v>
      </c>
      <c r="F29" s="6">
        <f t="shared" si="3"/>
        <v>62.111</v>
      </c>
      <c r="G29" s="9">
        <v>1.5</v>
      </c>
      <c r="H29" s="6">
        <f t="shared" si="4"/>
        <v>0.45</v>
      </c>
      <c r="I29" s="6">
        <f t="shared" si="5"/>
        <v>62.561</v>
      </c>
    </row>
    <row r="30" s="1" customFormat="1" ht="22" customHeight="1" spans="1:9">
      <c r="A30" s="6">
        <v>28</v>
      </c>
      <c r="B30" s="6" t="s">
        <v>50</v>
      </c>
      <c r="C30" s="6" t="s">
        <v>47</v>
      </c>
      <c r="D30" s="6" t="s">
        <v>48</v>
      </c>
      <c r="E30" s="6">
        <v>88.67</v>
      </c>
      <c r="F30" s="6">
        <f t="shared" si="3"/>
        <v>62.069</v>
      </c>
      <c r="G30" s="9">
        <v>0.7</v>
      </c>
      <c r="H30" s="6">
        <f t="shared" si="4"/>
        <v>0.21</v>
      </c>
      <c r="I30" s="6">
        <f t="shared" si="5"/>
        <v>62.279</v>
      </c>
    </row>
    <row r="31" s="1" customFormat="1" ht="22" customHeight="1" spans="1:9">
      <c r="A31" s="6">
        <v>29</v>
      </c>
      <c r="B31" s="6" t="s">
        <v>51</v>
      </c>
      <c r="C31" s="6" t="s">
        <v>47</v>
      </c>
      <c r="D31" s="6" t="s">
        <v>48</v>
      </c>
      <c r="E31" s="6">
        <v>84.49</v>
      </c>
      <c r="F31" s="6">
        <f t="shared" si="3"/>
        <v>59.143</v>
      </c>
      <c r="G31" s="9">
        <v>1.5</v>
      </c>
      <c r="H31" s="6">
        <f t="shared" si="4"/>
        <v>0.45</v>
      </c>
      <c r="I31" s="6">
        <f t="shared" si="5"/>
        <v>59.593</v>
      </c>
    </row>
    <row r="32" s="1" customFormat="1" ht="22" customHeight="1" spans="1:9">
      <c r="A32" s="6">
        <v>30</v>
      </c>
      <c r="B32" s="6" t="s">
        <v>52</v>
      </c>
      <c r="C32" s="6" t="s">
        <v>47</v>
      </c>
      <c r="D32" s="6" t="s">
        <v>48</v>
      </c>
      <c r="E32" s="6">
        <v>83.4</v>
      </c>
      <c r="F32" s="6">
        <f t="shared" si="3"/>
        <v>58.38</v>
      </c>
      <c r="G32" s="9">
        <v>1</v>
      </c>
      <c r="H32" s="6">
        <f t="shared" si="4"/>
        <v>0.3</v>
      </c>
      <c r="I32" s="6">
        <f t="shared" si="5"/>
        <v>58.68</v>
      </c>
    </row>
    <row r="33" s="1" customFormat="1" ht="22" customHeight="1" spans="1:9">
      <c r="A33" s="6">
        <v>31</v>
      </c>
      <c r="B33" s="6" t="s">
        <v>53</v>
      </c>
      <c r="C33" s="6" t="s">
        <v>47</v>
      </c>
      <c r="D33" s="6" t="s">
        <v>54</v>
      </c>
      <c r="E33" s="6">
        <v>80.79</v>
      </c>
      <c r="F33" s="6">
        <f t="shared" si="3"/>
        <v>56.553</v>
      </c>
      <c r="G33" s="6">
        <v>5.85</v>
      </c>
      <c r="H33" s="6">
        <f t="shared" si="4"/>
        <v>1.755</v>
      </c>
      <c r="I33" s="6">
        <f t="shared" si="5"/>
        <v>58.308</v>
      </c>
    </row>
    <row r="34" s="1" customFormat="1" ht="22" customHeight="1" spans="1:9">
      <c r="A34" s="6">
        <v>32</v>
      </c>
      <c r="B34" s="6" t="s">
        <v>55</v>
      </c>
      <c r="C34" s="6" t="s">
        <v>47</v>
      </c>
      <c r="D34" s="6" t="s">
        <v>54</v>
      </c>
      <c r="E34" s="6">
        <v>81.75</v>
      </c>
      <c r="F34" s="6">
        <f t="shared" si="3"/>
        <v>57.225</v>
      </c>
      <c r="G34" s="6">
        <v>3.5</v>
      </c>
      <c r="H34" s="6">
        <f t="shared" si="4"/>
        <v>1.05</v>
      </c>
      <c r="I34" s="6">
        <f t="shared" si="5"/>
        <v>58.275</v>
      </c>
    </row>
    <row r="36" spans="1:4">
      <c r="A36" s="10" t="s">
        <v>56</v>
      </c>
      <c r="B36" s="10"/>
      <c r="C36" s="10"/>
      <c r="D36" s="10"/>
    </row>
  </sheetData>
  <sortState ref="B4:I27">
    <sortCondition ref="I4:I27" descending="1"/>
  </sortState>
  <mergeCells count="2">
    <mergeCell ref="A1:I1"/>
    <mergeCell ref="A36:D3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筑梦奖学金成绩素质加分汇总表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</cp:lastModifiedBy>
  <dcterms:created xsi:type="dcterms:W3CDTF">2006-09-16T00:00:00Z</dcterms:created>
  <dcterms:modified xsi:type="dcterms:W3CDTF">2023-10-27T08:49:26Z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D152169E274549CE8661C248F85FDB82_13</vt:lpwstr>
  </property>
  <property fmtid="{D5CDD505-2E9C-101B-9397-08002B2CF9AE}" pid="3" name="KSOProductBuildVer">
    <vt:lpwstr>2052-12.1.0.15712</vt:lpwstr>
  </property>
</Properties>
</file>