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农学院实训室及实训基地汇总表" sheetId="2" r:id="rId1"/>
  </sheets>
  <definedNames>
    <definedName name="_xlnm._FilterDatabase" localSheetId="0" hidden="1">农学院实训室及实训基地汇总表!$A$3:$J$62</definedName>
    <definedName name="_xlnm.Print_Titles" localSheetId="0">农学院实训室及实训基地汇总表!$1:$3</definedName>
  </definedNames>
  <calcPr calcId="144525"/>
</workbook>
</file>

<file path=xl/sharedStrings.xml><?xml version="1.0" encoding="utf-8"?>
<sst xmlns="http://schemas.openxmlformats.org/spreadsheetml/2006/main" count="335" uniqueCount="142">
  <si>
    <t>农学院实训室及实训基地汇总表</t>
  </si>
  <si>
    <t>序号</t>
  </si>
  <si>
    <t>实验实训室名称</t>
  </si>
  <si>
    <t>服务专业</t>
  </si>
  <si>
    <t>建设时间</t>
  </si>
  <si>
    <t>管理人员</t>
  </si>
  <si>
    <t>面积（㎡）</t>
  </si>
  <si>
    <t>设备值（万元）</t>
  </si>
  <si>
    <t>备注</t>
  </si>
  <si>
    <t>地址</t>
  </si>
  <si>
    <t>名称</t>
  </si>
  <si>
    <t>农学院综合大楼</t>
  </si>
  <si>
    <t>茶叶生产加工实训室</t>
  </si>
  <si>
    <t>茶叶生产与加工技术</t>
  </si>
  <si>
    <t>2018年</t>
  </si>
  <si>
    <t>刘丽辰</t>
  </si>
  <si>
    <t>实训室</t>
  </si>
  <si>
    <t>动物影像室</t>
  </si>
  <si>
    <t>畜牧兽医、动物医学</t>
  </si>
  <si>
    <t>高俊波</t>
  </si>
  <si>
    <t>宠物综合实训室</t>
  </si>
  <si>
    <t>农产品加工实训室</t>
  </si>
  <si>
    <t>农产品加工与质量检测</t>
  </si>
  <si>
    <t>杨露西</t>
  </si>
  <si>
    <t>植物生长环境实训室</t>
  </si>
  <si>
    <t>设施农业与装备、生态农业技术</t>
  </si>
  <si>
    <t>莫怡琴</t>
  </si>
  <si>
    <t>农业技术准备室</t>
  </si>
  <si>
    <t>准备室</t>
  </si>
  <si>
    <t>植物-昆虫标本室</t>
  </si>
  <si>
    <t>植物病虫害防控实训室</t>
  </si>
  <si>
    <t>植物生理实训室</t>
  </si>
  <si>
    <t>农业微生物实训室</t>
  </si>
  <si>
    <t>农艺综合实训室</t>
  </si>
  <si>
    <t>301</t>
  </si>
  <si>
    <t>茶叶感官审评实训室</t>
  </si>
  <si>
    <t>302</t>
  </si>
  <si>
    <t>形体实训室</t>
  </si>
  <si>
    <t>303</t>
  </si>
  <si>
    <t>茶艺实训室</t>
  </si>
  <si>
    <t>311</t>
  </si>
  <si>
    <t>园林制图实训室</t>
  </si>
  <si>
    <t>园林工程技术</t>
  </si>
  <si>
    <t>桂平</t>
  </si>
  <si>
    <t>313</t>
  </si>
  <si>
    <t>园林美术实训室</t>
  </si>
  <si>
    <t>314</t>
  </si>
  <si>
    <t>花艺实训室</t>
  </si>
  <si>
    <t>315</t>
  </si>
  <si>
    <t>茶叶准备室</t>
  </si>
  <si>
    <t>401</t>
  </si>
  <si>
    <t>动物疫病检测室</t>
  </si>
  <si>
    <t>李秀富</t>
  </si>
  <si>
    <t>402</t>
  </si>
  <si>
    <t>动物微生物实训室</t>
  </si>
  <si>
    <t>403</t>
  </si>
  <si>
    <t>动物临床诊断实训室</t>
  </si>
  <si>
    <t>韩晓梅</t>
  </si>
  <si>
    <t>404</t>
  </si>
  <si>
    <t>分子准备室</t>
  </si>
  <si>
    <t>张羽芳</t>
  </si>
  <si>
    <t>405</t>
  </si>
  <si>
    <t>动物外科手术准备室</t>
  </si>
  <si>
    <t>408</t>
  </si>
  <si>
    <t>动物解剖实训室</t>
  </si>
  <si>
    <t>罗远琴</t>
  </si>
  <si>
    <t>409</t>
  </si>
  <si>
    <t>动物外科手术实训室</t>
  </si>
  <si>
    <t>410</t>
  </si>
  <si>
    <t>分子室</t>
  </si>
  <si>
    <t>411</t>
  </si>
  <si>
    <t>动物药理实训室</t>
  </si>
  <si>
    <t>412</t>
  </si>
  <si>
    <t>动物生理生化实训室</t>
  </si>
  <si>
    <t>王天松</t>
  </si>
  <si>
    <t>413</t>
  </si>
  <si>
    <t>动物病理实训室</t>
  </si>
  <si>
    <t>414</t>
  </si>
  <si>
    <t>数码互动显微实训室</t>
  </si>
  <si>
    <t>415</t>
  </si>
  <si>
    <t>动物疫病诊断准备室</t>
  </si>
  <si>
    <t>501</t>
  </si>
  <si>
    <t>动物营养分析实训室</t>
  </si>
  <si>
    <t>502</t>
  </si>
  <si>
    <t>饲料成分检测实训室</t>
  </si>
  <si>
    <t>503</t>
  </si>
  <si>
    <t>动物繁育一体实训室</t>
  </si>
  <si>
    <t>506</t>
  </si>
  <si>
    <t>宠物护理与美容实训室</t>
  </si>
  <si>
    <t>正在改造为“宠物护理与美容”1+X实训室</t>
  </si>
  <si>
    <t>507</t>
  </si>
  <si>
    <t>508</t>
  </si>
  <si>
    <t>509</t>
  </si>
  <si>
    <t>农产品前处理实训室</t>
  </si>
  <si>
    <t>茶叶生产与加工技术、农产品加工与质量检测</t>
  </si>
  <si>
    <t>510</t>
  </si>
  <si>
    <t>农产品化学室</t>
  </si>
  <si>
    <t>516</t>
  </si>
  <si>
    <t>互联网+农业信息中心</t>
  </si>
  <si>
    <t>设施农业与装备、生态农业技术、畜牧兽医、动物医学</t>
  </si>
  <si>
    <t>孙聆睿</t>
  </si>
  <si>
    <t>517</t>
  </si>
  <si>
    <t>动物繁殖实训室</t>
  </si>
  <si>
    <t>暂作教室</t>
  </si>
  <si>
    <t>518</t>
  </si>
  <si>
    <t>化学药品室</t>
  </si>
  <si>
    <t>畜牧兽医、动物医学、设施农业与装备、生态农业技术、农产品加工与质量检测、园林工程技术、</t>
  </si>
  <si>
    <t>张晋源</t>
  </si>
  <si>
    <t>药品室</t>
  </si>
  <si>
    <t>组培楼</t>
  </si>
  <si>
    <t>2012年</t>
  </si>
  <si>
    <t>王一舟</t>
  </si>
  <si>
    <t>实训基地</t>
  </si>
  <si>
    <t>农学院</t>
  </si>
  <si>
    <t>智慧教室</t>
  </si>
  <si>
    <t>2021年</t>
  </si>
  <si>
    <t>理实一体实训室</t>
  </si>
  <si>
    <t>药学院</t>
  </si>
  <si>
    <t>虚拟仿真实训室</t>
  </si>
  <si>
    <t>NIIT楼</t>
  </si>
  <si>
    <t>动植物标本馆</t>
  </si>
  <si>
    <t>畜牧兽医、动物医学、设施农业与装备、生态农业技术</t>
  </si>
  <si>
    <t>食用菌标本馆</t>
  </si>
  <si>
    <t>园林规划设计实训室</t>
  </si>
  <si>
    <t>农业示范园</t>
  </si>
  <si>
    <t>二连栋大棚</t>
  </si>
  <si>
    <t>罗加勋</t>
  </si>
  <si>
    <t>实训基地库房</t>
  </si>
  <si>
    <t>八连栋大棚</t>
  </si>
  <si>
    <t>毛国庆</t>
  </si>
  <si>
    <t>园林施工场（大棚）</t>
  </si>
  <si>
    <t>2017年</t>
  </si>
  <si>
    <t>智能育苗温室大棚</t>
  </si>
  <si>
    <t>黄静</t>
  </si>
  <si>
    <t>单体小拱棚（2个）</t>
  </si>
  <si>
    <t>赵会芳</t>
  </si>
  <si>
    <t>花卉大棚</t>
  </si>
  <si>
    <t>杨慧</t>
  </si>
  <si>
    <t>养殖场</t>
  </si>
  <si>
    <t>严易</t>
  </si>
  <si>
    <t>临时</t>
  </si>
  <si>
    <t>备注：
    1.农学院综合大楼有实训室34间、准备室5间、机械室1间、药品室1间，技能大师工作室1间、书库1间，普通教室9间、暂作教室2间、报告厅2间，教师休息室6间（各专业教研室使用），办公室5间，会客室1间，会议室1间，正在改造3间，共72间；另有云课堂5间（信息学院管理），机房1间（暂作农学院学生会办公室）。共计78间。
    2.医学楼公共实训基地4间（动植物标本馆3间、食用菌标本馆1间）、NIIT309实训室1间，共5间。
    3.组培楼一栋（4层）作为食用菌工程中心实训基地管理。
    4.示范园实训基地大棚7座（含二连栋、八连栋、园林施工场、育苗大棚、花卉大棚各1座，单体小拱棚2座）。
    5.学校对面基地临时养殖场1处。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</si>
</sst>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name val="宋体"/>
      <charset val="134"/>
      <scheme val="minor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9" applyNumberFormat="0" applyAlignment="0" applyProtection="0">
      <alignment vertical="center"/>
    </xf>
    <xf numFmtId="0" fontId="19" fillId="11" borderId="5" applyNumberFormat="0" applyAlignment="0" applyProtection="0">
      <alignment vertical="center"/>
    </xf>
    <xf numFmtId="0" fontId="20" fillId="12" borderId="10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Fill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2"/>
  <sheetViews>
    <sheetView tabSelected="1" topLeftCell="A46" workbookViewId="0">
      <selection activeCell="F61" sqref="F61"/>
    </sheetView>
  </sheetViews>
  <sheetFormatPr defaultColWidth="9" defaultRowHeight="13.5"/>
  <cols>
    <col min="1" max="1" width="6.625" customWidth="1"/>
    <col min="2" max="2" width="4.875" style="5" customWidth="1"/>
    <col min="3" max="3" width="6.75" customWidth="1"/>
    <col min="4" max="4" width="25.5" customWidth="1"/>
    <col min="5" max="5" width="53.75" customWidth="1"/>
    <col min="6" max="6" width="9.875" customWidth="1"/>
    <col min="7" max="7" width="11" customWidth="1"/>
    <col min="8" max="9" width="9.625" customWidth="1"/>
    <col min="10" max="10" width="18.875" style="6" customWidth="1"/>
  </cols>
  <sheetData>
    <row r="1" ht="22.5" spans="1:10">
      <c r="A1" s="7" t="s">
        <v>0</v>
      </c>
      <c r="B1" s="8"/>
      <c r="C1" s="9"/>
      <c r="D1" s="7"/>
      <c r="E1" s="7"/>
      <c r="F1" s="7"/>
      <c r="G1" s="7"/>
      <c r="H1" s="7"/>
      <c r="I1" s="7"/>
      <c r="J1" s="24"/>
    </row>
    <row r="2" s="1" customFormat="1" ht="20.1" customHeight="1" spans="1:10">
      <c r="A2" s="10" t="s">
        <v>1</v>
      </c>
      <c r="B2" s="11" t="s">
        <v>2</v>
      </c>
      <c r="C2" s="12"/>
      <c r="D2" s="12"/>
      <c r="E2" s="12" t="s">
        <v>3</v>
      </c>
      <c r="F2" s="12" t="s">
        <v>4</v>
      </c>
      <c r="G2" s="13" t="s">
        <v>5</v>
      </c>
      <c r="H2" s="10" t="s">
        <v>6</v>
      </c>
      <c r="I2" s="10" t="s">
        <v>7</v>
      </c>
      <c r="J2" s="25" t="s">
        <v>8</v>
      </c>
    </row>
    <row r="3" s="1" customFormat="1" ht="20.1" customHeight="1" spans="1:10">
      <c r="A3" s="10"/>
      <c r="B3" s="11" t="s">
        <v>9</v>
      </c>
      <c r="C3" s="12"/>
      <c r="D3" s="14" t="s">
        <v>10</v>
      </c>
      <c r="E3" s="12"/>
      <c r="F3" s="12"/>
      <c r="G3" s="15"/>
      <c r="H3" s="10"/>
      <c r="I3" s="10"/>
      <c r="J3" s="25"/>
    </row>
    <row r="4" s="2" customFormat="1" ht="20.1" customHeight="1" spans="1:10">
      <c r="A4" s="16">
        <v>1</v>
      </c>
      <c r="B4" s="17" t="s">
        <v>11</v>
      </c>
      <c r="C4" s="18">
        <v>101</v>
      </c>
      <c r="D4" s="16" t="s">
        <v>12</v>
      </c>
      <c r="E4" s="16" t="s">
        <v>13</v>
      </c>
      <c r="F4" s="16" t="s">
        <v>14</v>
      </c>
      <c r="G4" s="16" t="s">
        <v>15</v>
      </c>
      <c r="H4" s="16">
        <v>140</v>
      </c>
      <c r="I4" s="16">
        <v>12.7</v>
      </c>
      <c r="J4" s="16" t="s">
        <v>16</v>
      </c>
    </row>
    <row r="5" s="2" customFormat="1" ht="20.1" customHeight="1" spans="1:10">
      <c r="A5" s="16">
        <v>2</v>
      </c>
      <c r="B5" s="17"/>
      <c r="C5" s="18">
        <v>103</v>
      </c>
      <c r="D5" s="16" t="s">
        <v>17</v>
      </c>
      <c r="E5" s="16" t="s">
        <v>18</v>
      </c>
      <c r="F5" s="16" t="s">
        <v>14</v>
      </c>
      <c r="G5" s="16" t="s">
        <v>19</v>
      </c>
      <c r="H5" s="16">
        <v>30</v>
      </c>
      <c r="I5" s="16"/>
      <c r="J5" s="16" t="s">
        <v>16</v>
      </c>
    </row>
    <row r="6" s="2" customFormat="1" ht="20.1" customHeight="1" spans="1:10">
      <c r="A6" s="16">
        <v>3</v>
      </c>
      <c r="B6" s="17"/>
      <c r="C6" s="18">
        <v>109</v>
      </c>
      <c r="D6" s="16" t="s">
        <v>20</v>
      </c>
      <c r="E6" s="16" t="s">
        <v>18</v>
      </c>
      <c r="F6" s="16" t="s">
        <v>14</v>
      </c>
      <c r="G6" s="16" t="s">
        <v>19</v>
      </c>
      <c r="H6" s="16">
        <v>60</v>
      </c>
      <c r="I6" s="16">
        <v>193.3</v>
      </c>
      <c r="J6" s="16" t="s">
        <v>16</v>
      </c>
    </row>
    <row r="7" s="2" customFormat="1" ht="20.1" customHeight="1" spans="1:10">
      <c r="A7" s="16">
        <v>4</v>
      </c>
      <c r="B7" s="17"/>
      <c r="C7" s="18">
        <v>113</v>
      </c>
      <c r="D7" s="16" t="s">
        <v>21</v>
      </c>
      <c r="E7" s="16" t="s">
        <v>22</v>
      </c>
      <c r="F7" s="16" t="s">
        <v>14</v>
      </c>
      <c r="G7" s="16" t="s">
        <v>23</v>
      </c>
      <c r="H7" s="16">
        <v>70</v>
      </c>
      <c r="I7" s="16">
        <v>1</v>
      </c>
      <c r="J7" s="16" t="s">
        <v>16</v>
      </c>
    </row>
    <row r="8" s="2" customFormat="1" ht="20.1" customHeight="1" spans="1:10">
      <c r="A8" s="16">
        <v>5</v>
      </c>
      <c r="B8" s="17"/>
      <c r="C8" s="18">
        <v>201</v>
      </c>
      <c r="D8" s="16" t="s">
        <v>24</v>
      </c>
      <c r="E8" s="16" t="s">
        <v>25</v>
      </c>
      <c r="F8" s="16" t="s">
        <v>14</v>
      </c>
      <c r="G8" s="16" t="s">
        <v>26</v>
      </c>
      <c r="H8" s="16">
        <v>90</v>
      </c>
      <c r="I8" s="16">
        <v>20.7</v>
      </c>
      <c r="J8" s="16" t="s">
        <v>16</v>
      </c>
    </row>
    <row r="9" s="1" customFormat="1" ht="20.1" customHeight="1" spans="1:10">
      <c r="A9" s="16">
        <v>6</v>
      </c>
      <c r="B9" s="17"/>
      <c r="C9" s="19">
        <v>204</v>
      </c>
      <c r="D9" s="20" t="s">
        <v>27</v>
      </c>
      <c r="E9" s="16" t="s">
        <v>25</v>
      </c>
      <c r="F9" s="16" t="s">
        <v>14</v>
      </c>
      <c r="G9" s="16" t="s">
        <v>26</v>
      </c>
      <c r="H9" s="20">
        <v>60</v>
      </c>
      <c r="I9" s="20">
        <v>3.7</v>
      </c>
      <c r="J9" s="16" t="s">
        <v>28</v>
      </c>
    </row>
    <row r="10" s="2" customFormat="1" ht="20.1" customHeight="1" spans="1:10">
      <c r="A10" s="16">
        <v>7</v>
      </c>
      <c r="B10" s="17"/>
      <c r="C10" s="18">
        <v>205</v>
      </c>
      <c r="D10" s="16" t="s">
        <v>29</v>
      </c>
      <c r="E10" s="16" t="s">
        <v>25</v>
      </c>
      <c r="F10" s="16" t="s">
        <v>14</v>
      </c>
      <c r="G10" s="16" t="s">
        <v>26</v>
      </c>
      <c r="H10" s="16">
        <v>70</v>
      </c>
      <c r="I10" s="16">
        <v>18.1</v>
      </c>
      <c r="J10" s="16" t="s">
        <v>16</v>
      </c>
    </row>
    <row r="11" s="2" customFormat="1" ht="20.1" customHeight="1" spans="1:10">
      <c r="A11" s="16">
        <v>8</v>
      </c>
      <c r="B11" s="17"/>
      <c r="C11" s="18">
        <v>206</v>
      </c>
      <c r="D11" s="16" t="s">
        <v>30</v>
      </c>
      <c r="E11" s="16" t="s">
        <v>25</v>
      </c>
      <c r="F11" s="16" t="s">
        <v>14</v>
      </c>
      <c r="G11" s="16" t="s">
        <v>26</v>
      </c>
      <c r="H11" s="16">
        <v>70</v>
      </c>
      <c r="I11" s="16">
        <v>15.9</v>
      </c>
      <c r="J11" s="16" t="s">
        <v>16</v>
      </c>
    </row>
    <row r="12" s="2" customFormat="1" ht="20.1" customHeight="1" spans="1:10">
      <c r="A12" s="16">
        <v>9</v>
      </c>
      <c r="B12" s="17"/>
      <c r="C12" s="18">
        <v>207</v>
      </c>
      <c r="D12" s="16" t="s">
        <v>31</v>
      </c>
      <c r="E12" s="16" t="s">
        <v>25</v>
      </c>
      <c r="F12" s="16" t="s">
        <v>14</v>
      </c>
      <c r="G12" s="16" t="s">
        <v>26</v>
      </c>
      <c r="H12" s="16">
        <v>90</v>
      </c>
      <c r="I12" s="16">
        <v>21.1</v>
      </c>
      <c r="J12" s="16" t="s">
        <v>16</v>
      </c>
    </row>
    <row r="13" s="2" customFormat="1" ht="20.1" customHeight="1" spans="1:10">
      <c r="A13" s="16">
        <v>10</v>
      </c>
      <c r="B13" s="17"/>
      <c r="C13" s="18">
        <v>208</v>
      </c>
      <c r="D13" s="16" t="s">
        <v>32</v>
      </c>
      <c r="E13" s="16" t="s">
        <v>25</v>
      </c>
      <c r="F13" s="16" t="s">
        <v>14</v>
      </c>
      <c r="G13" s="16" t="s">
        <v>26</v>
      </c>
      <c r="H13" s="16">
        <v>60</v>
      </c>
      <c r="I13" s="16">
        <v>9.3</v>
      </c>
      <c r="J13" s="16" t="s">
        <v>16</v>
      </c>
    </row>
    <row r="14" s="2" customFormat="1" ht="20.1" customHeight="1" spans="1:10">
      <c r="A14" s="16">
        <v>11</v>
      </c>
      <c r="B14" s="17"/>
      <c r="C14" s="18">
        <v>209</v>
      </c>
      <c r="D14" s="16" t="s">
        <v>33</v>
      </c>
      <c r="E14" s="16" t="s">
        <v>25</v>
      </c>
      <c r="F14" s="16" t="s">
        <v>14</v>
      </c>
      <c r="G14" s="16" t="s">
        <v>26</v>
      </c>
      <c r="H14" s="16">
        <v>70</v>
      </c>
      <c r="I14" s="16">
        <v>19.2</v>
      </c>
      <c r="J14" s="16" t="s">
        <v>16</v>
      </c>
    </row>
    <row r="15" s="2" customFormat="1" ht="20.1" customHeight="1" spans="1:10">
      <c r="A15" s="16">
        <v>12</v>
      </c>
      <c r="B15" s="17"/>
      <c r="C15" s="18" t="s">
        <v>34</v>
      </c>
      <c r="D15" s="16" t="s">
        <v>35</v>
      </c>
      <c r="E15" s="16" t="s">
        <v>13</v>
      </c>
      <c r="F15" s="16" t="s">
        <v>14</v>
      </c>
      <c r="G15" s="16" t="s">
        <v>15</v>
      </c>
      <c r="H15" s="16">
        <v>70</v>
      </c>
      <c r="I15" s="16">
        <v>7.8</v>
      </c>
      <c r="J15" s="16" t="s">
        <v>16</v>
      </c>
    </row>
    <row r="16" s="2" customFormat="1" ht="20.1" customHeight="1" spans="1:10">
      <c r="A16" s="16">
        <v>13</v>
      </c>
      <c r="B16" s="17"/>
      <c r="C16" s="18" t="s">
        <v>36</v>
      </c>
      <c r="D16" s="16" t="s">
        <v>37</v>
      </c>
      <c r="E16" s="16" t="s">
        <v>13</v>
      </c>
      <c r="F16" s="16" t="s">
        <v>14</v>
      </c>
      <c r="G16" s="16" t="s">
        <v>15</v>
      </c>
      <c r="H16" s="16">
        <v>70</v>
      </c>
      <c r="I16" s="16">
        <v>0.9</v>
      </c>
      <c r="J16" s="16" t="s">
        <v>16</v>
      </c>
    </row>
    <row r="17" s="2" customFormat="1" ht="20.1" customHeight="1" spans="1:10">
      <c r="A17" s="16">
        <v>14</v>
      </c>
      <c r="B17" s="17"/>
      <c r="C17" s="18" t="s">
        <v>38</v>
      </c>
      <c r="D17" s="16" t="s">
        <v>39</v>
      </c>
      <c r="E17" s="16" t="s">
        <v>13</v>
      </c>
      <c r="F17" s="16" t="s">
        <v>14</v>
      </c>
      <c r="G17" s="16" t="s">
        <v>15</v>
      </c>
      <c r="H17" s="16">
        <v>90</v>
      </c>
      <c r="I17" s="16">
        <v>3.7</v>
      </c>
      <c r="J17" s="16" t="s">
        <v>16</v>
      </c>
    </row>
    <row r="18" s="2" customFormat="1" ht="20.1" customHeight="1" spans="1:10">
      <c r="A18" s="16">
        <v>15</v>
      </c>
      <c r="B18" s="17"/>
      <c r="C18" s="18" t="s">
        <v>40</v>
      </c>
      <c r="D18" s="16" t="s">
        <v>41</v>
      </c>
      <c r="E18" s="16" t="s">
        <v>42</v>
      </c>
      <c r="F18" s="16" t="s">
        <v>14</v>
      </c>
      <c r="G18" s="16" t="s">
        <v>43</v>
      </c>
      <c r="H18" s="16">
        <v>70</v>
      </c>
      <c r="I18" s="16">
        <v>10.7</v>
      </c>
      <c r="J18" s="16" t="s">
        <v>16</v>
      </c>
    </row>
    <row r="19" s="2" customFormat="1" ht="20.1" customHeight="1" spans="1:10">
      <c r="A19" s="16">
        <v>16</v>
      </c>
      <c r="B19" s="17"/>
      <c r="C19" s="18" t="s">
        <v>44</v>
      </c>
      <c r="D19" s="16" t="s">
        <v>45</v>
      </c>
      <c r="E19" s="16" t="s">
        <v>42</v>
      </c>
      <c r="F19" s="16" t="s">
        <v>14</v>
      </c>
      <c r="G19" s="16" t="s">
        <v>43</v>
      </c>
      <c r="H19" s="16">
        <v>70</v>
      </c>
      <c r="I19" s="16">
        <v>6.2</v>
      </c>
      <c r="J19" s="16" t="s">
        <v>16</v>
      </c>
    </row>
    <row r="20" s="2" customFormat="1" ht="20.1" customHeight="1" spans="1:10">
      <c r="A20" s="16">
        <v>17</v>
      </c>
      <c r="B20" s="17"/>
      <c r="C20" s="18" t="s">
        <v>46</v>
      </c>
      <c r="D20" s="16" t="s">
        <v>47</v>
      </c>
      <c r="E20" s="16" t="s">
        <v>42</v>
      </c>
      <c r="F20" s="16" t="s">
        <v>14</v>
      </c>
      <c r="G20" s="16" t="s">
        <v>43</v>
      </c>
      <c r="H20" s="16">
        <v>70</v>
      </c>
      <c r="I20" s="16">
        <v>6.2</v>
      </c>
      <c r="J20" s="16" t="s">
        <v>16</v>
      </c>
    </row>
    <row r="21" s="1" customFormat="1" ht="20.1" customHeight="1" spans="1:10">
      <c r="A21" s="16">
        <v>18</v>
      </c>
      <c r="B21" s="17"/>
      <c r="C21" s="19" t="s">
        <v>48</v>
      </c>
      <c r="D21" s="20" t="s">
        <v>49</v>
      </c>
      <c r="E21" s="20" t="s">
        <v>13</v>
      </c>
      <c r="F21" s="16" t="s">
        <v>14</v>
      </c>
      <c r="G21" s="16" t="s">
        <v>15</v>
      </c>
      <c r="H21" s="20">
        <v>30</v>
      </c>
      <c r="I21" s="20">
        <v>5.6</v>
      </c>
      <c r="J21" s="16" t="s">
        <v>28</v>
      </c>
    </row>
    <row r="22" s="2" customFormat="1" ht="20.1" customHeight="1" spans="1:10">
      <c r="A22" s="16">
        <v>19</v>
      </c>
      <c r="B22" s="17"/>
      <c r="C22" s="18" t="s">
        <v>50</v>
      </c>
      <c r="D22" s="16" t="s">
        <v>51</v>
      </c>
      <c r="E22" s="16" t="s">
        <v>18</v>
      </c>
      <c r="F22" s="16" t="s">
        <v>14</v>
      </c>
      <c r="G22" s="16" t="s">
        <v>52</v>
      </c>
      <c r="H22" s="16">
        <v>70</v>
      </c>
      <c r="I22" s="16">
        <v>17.6</v>
      </c>
      <c r="J22" s="16" t="s">
        <v>16</v>
      </c>
    </row>
    <row r="23" s="2" customFormat="1" ht="20.1" customHeight="1" spans="1:10">
      <c r="A23" s="16">
        <v>20</v>
      </c>
      <c r="B23" s="17"/>
      <c r="C23" s="18" t="s">
        <v>53</v>
      </c>
      <c r="D23" s="16" t="s">
        <v>54</v>
      </c>
      <c r="E23" s="16" t="s">
        <v>18</v>
      </c>
      <c r="F23" s="16" t="s">
        <v>14</v>
      </c>
      <c r="G23" s="16" t="s">
        <v>52</v>
      </c>
      <c r="H23" s="16">
        <v>70</v>
      </c>
      <c r="I23" s="16">
        <v>25.6</v>
      </c>
      <c r="J23" s="16" t="s">
        <v>16</v>
      </c>
    </row>
    <row r="24" s="2" customFormat="1" ht="20.1" customHeight="1" spans="1:10">
      <c r="A24" s="16">
        <v>21</v>
      </c>
      <c r="B24" s="17"/>
      <c r="C24" s="18" t="s">
        <v>55</v>
      </c>
      <c r="D24" s="16" t="s">
        <v>56</v>
      </c>
      <c r="E24" s="16" t="s">
        <v>18</v>
      </c>
      <c r="F24" s="16" t="s">
        <v>14</v>
      </c>
      <c r="G24" s="16" t="s">
        <v>57</v>
      </c>
      <c r="H24" s="16">
        <v>90</v>
      </c>
      <c r="I24" s="16">
        <v>6.7</v>
      </c>
      <c r="J24" s="16" t="s">
        <v>16</v>
      </c>
    </row>
    <row r="25" s="1" customFormat="1" ht="20.1" customHeight="1" spans="1:10">
      <c r="A25" s="16">
        <v>22</v>
      </c>
      <c r="B25" s="17"/>
      <c r="C25" s="19" t="s">
        <v>58</v>
      </c>
      <c r="D25" s="20" t="s">
        <v>59</v>
      </c>
      <c r="E25" s="16" t="s">
        <v>18</v>
      </c>
      <c r="F25" s="16" t="s">
        <v>14</v>
      </c>
      <c r="G25" s="20" t="s">
        <v>60</v>
      </c>
      <c r="H25" s="20">
        <v>30</v>
      </c>
      <c r="I25" s="20">
        <v>46</v>
      </c>
      <c r="J25" s="16" t="s">
        <v>28</v>
      </c>
    </row>
    <row r="26" s="1" customFormat="1" ht="20.1" customHeight="1" spans="1:10">
      <c r="A26" s="16">
        <v>23</v>
      </c>
      <c r="B26" s="17"/>
      <c r="C26" s="19" t="s">
        <v>61</v>
      </c>
      <c r="D26" s="20" t="s">
        <v>62</v>
      </c>
      <c r="E26" s="16" t="s">
        <v>18</v>
      </c>
      <c r="F26" s="16" t="s">
        <v>14</v>
      </c>
      <c r="G26" s="20" t="s">
        <v>19</v>
      </c>
      <c r="H26" s="20">
        <v>30</v>
      </c>
      <c r="I26" s="20">
        <v>11.2</v>
      </c>
      <c r="J26" s="16" t="s">
        <v>28</v>
      </c>
    </row>
    <row r="27" s="2" customFormat="1" ht="20.1" customHeight="1" spans="1:10">
      <c r="A27" s="16">
        <v>24</v>
      </c>
      <c r="B27" s="17"/>
      <c r="C27" s="18" t="s">
        <v>63</v>
      </c>
      <c r="D27" s="16" t="s">
        <v>64</v>
      </c>
      <c r="E27" s="16" t="s">
        <v>18</v>
      </c>
      <c r="F27" s="16" t="s">
        <v>14</v>
      </c>
      <c r="G27" s="16" t="s">
        <v>65</v>
      </c>
      <c r="H27" s="16">
        <v>70</v>
      </c>
      <c r="I27" s="16">
        <v>9.2</v>
      </c>
      <c r="J27" s="16" t="s">
        <v>16</v>
      </c>
    </row>
    <row r="28" s="2" customFormat="1" ht="20.1" customHeight="1" spans="1:10">
      <c r="A28" s="16">
        <v>25</v>
      </c>
      <c r="B28" s="17"/>
      <c r="C28" s="18" t="s">
        <v>66</v>
      </c>
      <c r="D28" s="16" t="s">
        <v>67</v>
      </c>
      <c r="E28" s="16" t="s">
        <v>18</v>
      </c>
      <c r="F28" s="16" t="s">
        <v>14</v>
      </c>
      <c r="G28" s="16" t="s">
        <v>19</v>
      </c>
      <c r="H28" s="16">
        <v>90</v>
      </c>
      <c r="I28" s="16">
        <v>33.5</v>
      </c>
      <c r="J28" s="16" t="s">
        <v>16</v>
      </c>
    </row>
    <row r="29" s="2" customFormat="1" ht="20.1" customHeight="1" spans="1:10">
      <c r="A29" s="16">
        <v>26</v>
      </c>
      <c r="B29" s="17"/>
      <c r="C29" s="18" t="s">
        <v>68</v>
      </c>
      <c r="D29" s="16" t="s">
        <v>69</v>
      </c>
      <c r="E29" s="16" t="s">
        <v>18</v>
      </c>
      <c r="F29" s="16" t="s">
        <v>14</v>
      </c>
      <c r="G29" s="16" t="s">
        <v>60</v>
      </c>
      <c r="H29" s="16">
        <v>60</v>
      </c>
      <c r="I29" s="16">
        <v>66.3</v>
      </c>
      <c r="J29" s="16" t="s">
        <v>16</v>
      </c>
    </row>
    <row r="30" s="2" customFormat="1" ht="20.1" customHeight="1" spans="1:10">
      <c r="A30" s="16">
        <v>27</v>
      </c>
      <c r="B30" s="17"/>
      <c r="C30" s="18" t="s">
        <v>70</v>
      </c>
      <c r="D30" s="16" t="s">
        <v>71</v>
      </c>
      <c r="E30" s="16" t="s">
        <v>18</v>
      </c>
      <c r="F30" s="16" t="s">
        <v>14</v>
      </c>
      <c r="G30" s="16" t="s">
        <v>57</v>
      </c>
      <c r="H30" s="16">
        <v>70</v>
      </c>
      <c r="I30" s="16">
        <v>20.5</v>
      </c>
      <c r="J30" s="16" t="s">
        <v>16</v>
      </c>
    </row>
    <row r="31" s="3" customFormat="1" ht="20.1" customHeight="1" spans="1:10">
      <c r="A31" s="16">
        <v>28</v>
      </c>
      <c r="B31" s="17"/>
      <c r="C31" s="18" t="s">
        <v>72</v>
      </c>
      <c r="D31" s="16" t="s">
        <v>73</v>
      </c>
      <c r="E31" s="16" t="s">
        <v>18</v>
      </c>
      <c r="F31" s="16" t="s">
        <v>14</v>
      </c>
      <c r="G31" s="16" t="s">
        <v>74</v>
      </c>
      <c r="H31" s="16">
        <v>60</v>
      </c>
      <c r="I31" s="16">
        <v>39.6</v>
      </c>
      <c r="J31" s="16" t="s">
        <v>16</v>
      </c>
    </row>
    <row r="32" s="2" customFormat="1" ht="20.1" customHeight="1" spans="1:10">
      <c r="A32" s="16">
        <v>29</v>
      </c>
      <c r="B32" s="17"/>
      <c r="C32" s="18" t="s">
        <v>75</v>
      </c>
      <c r="D32" s="16" t="s">
        <v>76</v>
      </c>
      <c r="E32" s="16" t="s">
        <v>18</v>
      </c>
      <c r="F32" s="16" t="s">
        <v>14</v>
      </c>
      <c r="G32" s="16" t="s">
        <v>57</v>
      </c>
      <c r="H32" s="16">
        <v>70</v>
      </c>
      <c r="I32" s="16">
        <v>15.2</v>
      </c>
      <c r="J32" s="16" t="s">
        <v>16</v>
      </c>
    </row>
    <row r="33" s="1" customFormat="1" ht="20.1" customHeight="1" spans="1:10">
      <c r="A33" s="16">
        <v>30</v>
      </c>
      <c r="B33" s="17"/>
      <c r="C33" s="19" t="s">
        <v>77</v>
      </c>
      <c r="D33" s="20" t="s">
        <v>78</v>
      </c>
      <c r="E33" s="16" t="s">
        <v>18</v>
      </c>
      <c r="F33" s="16" t="s">
        <v>14</v>
      </c>
      <c r="G33" s="16" t="s">
        <v>60</v>
      </c>
      <c r="H33" s="20">
        <v>70</v>
      </c>
      <c r="I33" s="20">
        <v>21.2</v>
      </c>
      <c r="J33" s="16" t="s">
        <v>16</v>
      </c>
    </row>
    <row r="34" s="1" customFormat="1" ht="20.1" customHeight="1" spans="1:10">
      <c r="A34" s="16">
        <v>31</v>
      </c>
      <c r="B34" s="17"/>
      <c r="C34" s="19" t="s">
        <v>79</v>
      </c>
      <c r="D34" s="20" t="s">
        <v>80</v>
      </c>
      <c r="E34" s="16" t="s">
        <v>18</v>
      </c>
      <c r="F34" s="16" t="s">
        <v>14</v>
      </c>
      <c r="G34" s="16" t="s">
        <v>52</v>
      </c>
      <c r="H34" s="20">
        <v>30</v>
      </c>
      <c r="I34" s="20">
        <v>7.8</v>
      </c>
      <c r="J34" s="16" t="s">
        <v>28</v>
      </c>
    </row>
    <row r="35" s="2" customFormat="1" ht="20.1" customHeight="1" spans="1:10">
      <c r="A35" s="16">
        <v>32</v>
      </c>
      <c r="B35" s="17"/>
      <c r="C35" s="18" t="s">
        <v>81</v>
      </c>
      <c r="D35" s="16" t="s">
        <v>82</v>
      </c>
      <c r="E35" s="16" t="s">
        <v>18</v>
      </c>
      <c r="F35" s="16" t="s">
        <v>14</v>
      </c>
      <c r="G35" s="16" t="s">
        <v>65</v>
      </c>
      <c r="H35" s="16">
        <v>70</v>
      </c>
      <c r="I35" s="16">
        <v>182.2</v>
      </c>
      <c r="J35" s="16" t="s">
        <v>16</v>
      </c>
    </row>
    <row r="36" s="2" customFormat="1" ht="20.1" customHeight="1" spans="1:10">
      <c r="A36" s="16">
        <v>33</v>
      </c>
      <c r="B36" s="17"/>
      <c r="C36" s="18" t="s">
        <v>83</v>
      </c>
      <c r="D36" s="16" t="s">
        <v>84</v>
      </c>
      <c r="E36" s="16" t="s">
        <v>18</v>
      </c>
      <c r="F36" s="16" t="s">
        <v>14</v>
      </c>
      <c r="G36" s="16" t="s">
        <v>65</v>
      </c>
      <c r="H36" s="16">
        <v>70</v>
      </c>
      <c r="I36" s="16">
        <v>31</v>
      </c>
      <c r="J36" s="16" t="s">
        <v>16</v>
      </c>
    </row>
    <row r="37" s="2" customFormat="1" ht="20.1" customHeight="1" spans="1:10">
      <c r="A37" s="16">
        <v>34</v>
      </c>
      <c r="B37" s="17"/>
      <c r="C37" s="18" t="s">
        <v>85</v>
      </c>
      <c r="D37" s="16" t="s">
        <v>86</v>
      </c>
      <c r="E37" s="16" t="s">
        <v>18</v>
      </c>
      <c r="F37" s="16" t="s">
        <v>14</v>
      </c>
      <c r="G37" s="16" t="s">
        <v>52</v>
      </c>
      <c r="H37" s="16">
        <v>90</v>
      </c>
      <c r="I37" s="16">
        <v>26.6</v>
      </c>
      <c r="J37" s="16" t="s">
        <v>16</v>
      </c>
    </row>
    <row r="38" s="1" customFormat="1" ht="20.1" customHeight="1" spans="1:10">
      <c r="A38" s="16">
        <v>35</v>
      </c>
      <c r="B38" s="17"/>
      <c r="C38" s="19" t="s">
        <v>87</v>
      </c>
      <c r="D38" s="20" t="s">
        <v>88</v>
      </c>
      <c r="E38" s="16" t="s">
        <v>18</v>
      </c>
      <c r="F38" s="16" t="s">
        <v>14</v>
      </c>
      <c r="G38" s="16" t="s">
        <v>57</v>
      </c>
      <c r="H38" s="20">
        <v>40</v>
      </c>
      <c r="I38" s="26">
        <v>15</v>
      </c>
      <c r="J38" s="27" t="s">
        <v>89</v>
      </c>
    </row>
    <row r="39" s="1" customFormat="1" ht="20.1" customHeight="1" spans="1:10">
      <c r="A39" s="16">
        <v>36</v>
      </c>
      <c r="B39" s="17"/>
      <c r="C39" s="19" t="s">
        <v>90</v>
      </c>
      <c r="D39" s="20" t="s">
        <v>88</v>
      </c>
      <c r="E39" s="16" t="s">
        <v>18</v>
      </c>
      <c r="F39" s="16" t="s">
        <v>14</v>
      </c>
      <c r="G39" s="16" t="s">
        <v>57</v>
      </c>
      <c r="H39" s="20">
        <v>40</v>
      </c>
      <c r="I39" s="28"/>
      <c r="J39" s="27"/>
    </row>
    <row r="40" s="1" customFormat="1" ht="20.1" customHeight="1" spans="1:10">
      <c r="A40" s="16">
        <v>37</v>
      </c>
      <c r="B40" s="17"/>
      <c r="C40" s="19" t="s">
        <v>91</v>
      </c>
      <c r="D40" s="20" t="s">
        <v>88</v>
      </c>
      <c r="E40" s="16" t="s">
        <v>18</v>
      </c>
      <c r="F40" s="16" t="s">
        <v>14</v>
      </c>
      <c r="G40" s="16" t="s">
        <v>57</v>
      </c>
      <c r="H40" s="20">
        <v>40</v>
      </c>
      <c r="I40" s="29"/>
      <c r="J40" s="27"/>
    </row>
    <row r="41" s="2" customFormat="1" ht="20.1" customHeight="1" spans="1:10">
      <c r="A41" s="16">
        <v>38</v>
      </c>
      <c r="B41" s="17"/>
      <c r="C41" s="18" t="s">
        <v>92</v>
      </c>
      <c r="D41" s="16" t="s">
        <v>93</v>
      </c>
      <c r="E41" s="16" t="s">
        <v>94</v>
      </c>
      <c r="F41" s="16" t="s">
        <v>14</v>
      </c>
      <c r="G41" s="16" t="s">
        <v>23</v>
      </c>
      <c r="H41" s="16">
        <v>70</v>
      </c>
      <c r="I41" s="16">
        <v>16.6</v>
      </c>
      <c r="J41" s="16" t="s">
        <v>16</v>
      </c>
    </row>
    <row r="42" s="2" customFormat="1" ht="20.1" customHeight="1" spans="1:10">
      <c r="A42" s="16">
        <v>39</v>
      </c>
      <c r="B42" s="17"/>
      <c r="C42" s="18" t="s">
        <v>95</v>
      </c>
      <c r="D42" s="16" t="s">
        <v>96</v>
      </c>
      <c r="E42" s="16" t="s">
        <v>94</v>
      </c>
      <c r="F42" s="16" t="s">
        <v>14</v>
      </c>
      <c r="G42" s="16" t="s">
        <v>23</v>
      </c>
      <c r="H42" s="16">
        <v>90</v>
      </c>
      <c r="I42" s="16">
        <v>12.6</v>
      </c>
      <c r="J42" s="16" t="s">
        <v>16</v>
      </c>
    </row>
    <row r="43" s="2" customFormat="1" ht="20.1" customHeight="1" spans="1:10">
      <c r="A43" s="16">
        <v>40</v>
      </c>
      <c r="B43" s="17"/>
      <c r="C43" s="18" t="s">
        <v>97</v>
      </c>
      <c r="D43" s="16" t="s">
        <v>98</v>
      </c>
      <c r="E43" s="16" t="s">
        <v>99</v>
      </c>
      <c r="F43" s="16" t="s">
        <v>14</v>
      </c>
      <c r="G43" s="16" t="s">
        <v>100</v>
      </c>
      <c r="H43" s="16">
        <v>70</v>
      </c>
      <c r="I43" s="16">
        <v>23</v>
      </c>
      <c r="J43" s="16" t="s">
        <v>16</v>
      </c>
    </row>
    <row r="44" s="1" customFormat="1" ht="20.1" customHeight="1" spans="1:10">
      <c r="A44" s="16">
        <v>41</v>
      </c>
      <c r="B44" s="17"/>
      <c r="C44" s="19" t="s">
        <v>101</v>
      </c>
      <c r="D44" s="20" t="s">
        <v>102</v>
      </c>
      <c r="E44" s="20" t="s">
        <v>18</v>
      </c>
      <c r="F44" s="16" t="s">
        <v>14</v>
      </c>
      <c r="G44" s="16" t="s">
        <v>74</v>
      </c>
      <c r="H44" s="20">
        <v>70</v>
      </c>
      <c r="I44" s="20">
        <v>16.7</v>
      </c>
      <c r="J44" s="16" t="s">
        <v>103</v>
      </c>
    </row>
    <row r="45" s="4" customFormat="1" ht="28.5" spans="1:10">
      <c r="A45" s="16">
        <v>42</v>
      </c>
      <c r="B45" s="17"/>
      <c r="C45" s="19" t="s">
        <v>104</v>
      </c>
      <c r="D45" s="20" t="s">
        <v>105</v>
      </c>
      <c r="E45" s="21" t="s">
        <v>106</v>
      </c>
      <c r="F45" s="16" t="s">
        <v>14</v>
      </c>
      <c r="G45" s="20" t="s">
        <v>107</v>
      </c>
      <c r="H45" s="20">
        <v>30</v>
      </c>
      <c r="I45" s="20">
        <v>1</v>
      </c>
      <c r="J45" s="16" t="s">
        <v>108</v>
      </c>
    </row>
    <row r="46" s="1" customFormat="1" ht="20.1" customHeight="1" spans="1:10">
      <c r="A46" s="16">
        <v>43</v>
      </c>
      <c r="B46" s="21" t="s">
        <v>109</v>
      </c>
      <c r="C46" s="20"/>
      <c r="D46" s="20"/>
      <c r="E46" s="20" t="s">
        <v>25</v>
      </c>
      <c r="F46" s="20" t="s">
        <v>110</v>
      </c>
      <c r="G46" s="20" t="s">
        <v>111</v>
      </c>
      <c r="H46" s="20">
        <f>200*4</f>
        <v>800</v>
      </c>
      <c r="I46" s="20">
        <v>82.7</v>
      </c>
      <c r="J46" s="20" t="s">
        <v>112</v>
      </c>
    </row>
    <row r="47" s="1" customFormat="1" ht="28.5" spans="1:10">
      <c r="A47" s="16"/>
      <c r="B47" s="10" t="s">
        <v>113</v>
      </c>
      <c r="C47" s="20">
        <v>309</v>
      </c>
      <c r="D47" s="20" t="s">
        <v>114</v>
      </c>
      <c r="E47" s="21" t="s">
        <v>106</v>
      </c>
      <c r="F47" s="20" t="s">
        <v>115</v>
      </c>
      <c r="G47" s="20" t="s">
        <v>107</v>
      </c>
      <c r="H47" s="20">
        <v>70</v>
      </c>
      <c r="I47" s="20">
        <v>63.6</v>
      </c>
      <c r="J47" s="20" t="s">
        <v>116</v>
      </c>
    </row>
    <row r="48" s="1" customFormat="1" ht="28.5" spans="1:10">
      <c r="A48" s="16">
        <v>44</v>
      </c>
      <c r="B48" s="10" t="s">
        <v>117</v>
      </c>
      <c r="C48" s="22">
        <v>209</v>
      </c>
      <c r="D48" s="22" t="s">
        <v>114</v>
      </c>
      <c r="E48" s="21" t="s">
        <v>106</v>
      </c>
      <c r="F48" s="22" t="s">
        <v>115</v>
      </c>
      <c r="G48" s="20" t="s">
        <v>107</v>
      </c>
      <c r="H48" s="20">
        <v>70</v>
      </c>
      <c r="I48" s="20">
        <v>46.1</v>
      </c>
      <c r="J48" s="20" t="s">
        <v>116</v>
      </c>
    </row>
    <row r="49" s="1" customFormat="1" ht="20.1" customHeight="1" spans="1:10">
      <c r="A49" s="16">
        <v>45</v>
      </c>
      <c r="B49" s="10"/>
      <c r="C49" s="22">
        <v>409</v>
      </c>
      <c r="D49" s="22" t="s">
        <v>118</v>
      </c>
      <c r="E49" s="22" t="s">
        <v>18</v>
      </c>
      <c r="F49" s="22" t="s">
        <v>115</v>
      </c>
      <c r="G49" s="20" t="s">
        <v>107</v>
      </c>
      <c r="H49" s="20">
        <v>80</v>
      </c>
      <c r="I49" s="20">
        <v>194.2</v>
      </c>
      <c r="J49" s="20" t="s">
        <v>16</v>
      </c>
    </row>
    <row r="50" s="1" customFormat="1" ht="20.1" customHeight="1" spans="1:10">
      <c r="A50" s="16">
        <v>46</v>
      </c>
      <c r="B50" s="10" t="s">
        <v>119</v>
      </c>
      <c r="C50" s="22">
        <v>212</v>
      </c>
      <c r="D50" s="22" t="s">
        <v>120</v>
      </c>
      <c r="E50" s="22" t="s">
        <v>121</v>
      </c>
      <c r="F50" s="16" t="s">
        <v>14</v>
      </c>
      <c r="G50" s="20" t="s">
        <v>107</v>
      </c>
      <c r="H50" s="20">
        <f>70*3</f>
        <v>210</v>
      </c>
      <c r="I50" s="26"/>
      <c r="J50" s="20" t="s">
        <v>112</v>
      </c>
    </row>
    <row r="51" s="1" customFormat="1" ht="20.1" customHeight="1" spans="1:10">
      <c r="A51" s="16">
        <v>47</v>
      </c>
      <c r="B51" s="10"/>
      <c r="C51" s="22">
        <v>213</v>
      </c>
      <c r="D51" s="22"/>
      <c r="E51" s="22" t="s">
        <v>121</v>
      </c>
      <c r="F51" s="16" t="s">
        <v>14</v>
      </c>
      <c r="G51" s="20" t="s">
        <v>107</v>
      </c>
      <c r="H51" s="20"/>
      <c r="I51" s="28"/>
      <c r="J51" s="20" t="s">
        <v>112</v>
      </c>
    </row>
    <row r="52" s="1" customFormat="1" ht="20.1" customHeight="1" spans="1:10">
      <c r="A52" s="16">
        <v>48</v>
      </c>
      <c r="B52" s="10"/>
      <c r="C52" s="22">
        <v>214</v>
      </c>
      <c r="D52" s="22"/>
      <c r="E52" s="22" t="s">
        <v>121</v>
      </c>
      <c r="F52" s="16" t="s">
        <v>14</v>
      </c>
      <c r="G52" s="20" t="s">
        <v>107</v>
      </c>
      <c r="H52" s="20"/>
      <c r="I52" s="29"/>
      <c r="J52" s="20" t="s">
        <v>112</v>
      </c>
    </row>
    <row r="53" s="1" customFormat="1" ht="20.1" customHeight="1" spans="1:10">
      <c r="A53" s="16">
        <v>49</v>
      </c>
      <c r="B53" s="10"/>
      <c r="C53" s="20">
        <v>216</v>
      </c>
      <c r="D53" s="20" t="s">
        <v>122</v>
      </c>
      <c r="E53" s="22" t="s">
        <v>25</v>
      </c>
      <c r="F53" s="16" t="s">
        <v>14</v>
      </c>
      <c r="G53" s="20" t="s">
        <v>111</v>
      </c>
      <c r="H53" s="20">
        <v>50</v>
      </c>
      <c r="I53" s="20"/>
      <c r="J53" s="20" t="s">
        <v>112</v>
      </c>
    </row>
    <row r="54" s="1" customFormat="1" ht="20.1" customHeight="1" spans="1:10">
      <c r="A54" s="16">
        <v>50</v>
      </c>
      <c r="B54" s="10"/>
      <c r="C54" s="22">
        <v>309</v>
      </c>
      <c r="D54" s="22" t="s">
        <v>123</v>
      </c>
      <c r="E54" s="22" t="s">
        <v>42</v>
      </c>
      <c r="F54" s="16" t="s">
        <v>14</v>
      </c>
      <c r="G54" s="20" t="s">
        <v>43</v>
      </c>
      <c r="H54" s="20">
        <v>80</v>
      </c>
      <c r="I54" s="20">
        <v>28.8</v>
      </c>
      <c r="J54" s="20" t="s">
        <v>16</v>
      </c>
    </row>
    <row r="55" s="1" customFormat="1" ht="20.1" customHeight="1" spans="1:10">
      <c r="A55" s="16">
        <v>51</v>
      </c>
      <c r="B55" s="10" t="s">
        <v>124</v>
      </c>
      <c r="C55" s="20" t="s">
        <v>125</v>
      </c>
      <c r="D55" s="20"/>
      <c r="E55" s="22" t="s">
        <v>25</v>
      </c>
      <c r="F55" s="20" t="s">
        <v>110</v>
      </c>
      <c r="G55" s="20" t="s">
        <v>126</v>
      </c>
      <c r="H55" s="20">
        <f>20*8*2</f>
        <v>320</v>
      </c>
      <c r="I55" s="20"/>
      <c r="J55" s="20" t="s">
        <v>127</v>
      </c>
    </row>
    <row r="56" s="1" customFormat="1" ht="20.1" customHeight="1" spans="1:10">
      <c r="A56" s="16">
        <v>52</v>
      </c>
      <c r="B56" s="10"/>
      <c r="C56" s="20" t="s">
        <v>128</v>
      </c>
      <c r="D56" s="20"/>
      <c r="E56" s="22" t="s">
        <v>25</v>
      </c>
      <c r="F56" s="20" t="s">
        <v>110</v>
      </c>
      <c r="G56" s="20" t="s">
        <v>129</v>
      </c>
      <c r="H56" s="20">
        <f>20*8*8</f>
        <v>1280</v>
      </c>
      <c r="I56" s="20"/>
      <c r="J56" s="22" t="s">
        <v>112</v>
      </c>
    </row>
    <row r="57" s="1" customFormat="1" ht="20.1" customHeight="1" spans="1:10">
      <c r="A57" s="16">
        <v>53</v>
      </c>
      <c r="B57" s="10"/>
      <c r="C57" s="20" t="s">
        <v>130</v>
      </c>
      <c r="D57" s="20"/>
      <c r="E57" s="20" t="s">
        <v>42</v>
      </c>
      <c r="F57" s="20" t="s">
        <v>131</v>
      </c>
      <c r="G57" s="20" t="s">
        <v>43</v>
      </c>
      <c r="H57" s="20">
        <f>20*8*4</f>
        <v>640</v>
      </c>
      <c r="I57" s="20">
        <v>5.6</v>
      </c>
      <c r="J57" s="22" t="s">
        <v>112</v>
      </c>
    </row>
    <row r="58" s="1" customFormat="1" ht="20.1" customHeight="1" spans="1:10">
      <c r="A58" s="16">
        <v>54</v>
      </c>
      <c r="B58" s="10"/>
      <c r="C58" s="20" t="s">
        <v>132</v>
      </c>
      <c r="D58" s="20"/>
      <c r="E58" s="22" t="s">
        <v>25</v>
      </c>
      <c r="F58" s="20" t="s">
        <v>110</v>
      </c>
      <c r="G58" s="20" t="s">
        <v>133</v>
      </c>
      <c r="H58" s="20">
        <f>20*16</f>
        <v>320</v>
      </c>
      <c r="I58" s="20"/>
      <c r="J58" s="22" t="s">
        <v>112</v>
      </c>
    </row>
    <row r="59" s="1" customFormat="1" ht="20.1" customHeight="1" spans="1:10">
      <c r="A59" s="16">
        <v>55</v>
      </c>
      <c r="B59" s="10"/>
      <c r="C59" s="20" t="s">
        <v>134</v>
      </c>
      <c r="D59" s="20"/>
      <c r="E59" s="22" t="s">
        <v>25</v>
      </c>
      <c r="F59" s="20" t="s">
        <v>110</v>
      </c>
      <c r="G59" s="20" t="s">
        <v>135</v>
      </c>
      <c r="H59" s="20">
        <f>20*4</f>
        <v>80</v>
      </c>
      <c r="I59" s="20"/>
      <c r="J59" s="22" t="s">
        <v>112</v>
      </c>
    </row>
    <row r="60" s="1" customFormat="1" ht="20.1" customHeight="1" spans="1:10">
      <c r="A60" s="16">
        <v>56</v>
      </c>
      <c r="B60" s="10"/>
      <c r="C60" s="20" t="s">
        <v>136</v>
      </c>
      <c r="D60" s="20"/>
      <c r="E60" s="22" t="s">
        <v>25</v>
      </c>
      <c r="F60" s="20" t="s">
        <v>110</v>
      </c>
      <c r="G60" s="20" t="s">
        <v>137</v>
      </c>
      <c r="H60" s="20">
        <f>20*16</f>
        <v>320</v>
      </c>
      <c r="I60" s="20">
        <v>94.1</v>
      </c>
      <c r="J60" s="22" t="s">
        <v>112</v>
      </c>
    </row>
    <row r="61" s="1" customFormat="1" ht="20.1" customHeight="1" spans="1:10">
      <c r="A61" s="16">
        <v>57</v>
      </c>
      <c r="B61" s="20" t="s">
        <v>138</v>
      </c>
      <c r="C61" s="20"/>
      <c r="D61" s="20"/>
      <c r="E61" s="20" t="s">
        <v>18</v>
      </c>
      <c r="F61" s="22" t="s">
        <v>115</v>
      </c>
      <c r="G61" s="16" t="s">
        <v>139</v>
      </c>
      <c r="H61" s="20" t="s">
        <v>140</v>
      </c>
      <c r="I61" s="20">
        <v>75.4</v>
      </c>
      <c r="J61" s="22" t="s">
        <v>112</v>
      </c>
    </row>
    <row r="62" ht="120" customHeight="1" spans="1:10">
      <c r="A62" s="23" t="s">
        <v>141</v>
      </c>
      <c r="B62" s="23"/>
      <c r="C62" s="23"/>
      <c r="D62" s="23"/>
      <c r="E62" s="23"/>
      <c r="F62" s="23"/>
      <c r="G62" s="23"/>
      <c r="H62" s="23"/>
      <c r="I62" s="23"/>
      <c r="J62" s="23"/>
    </row>
  </sheetData>
  <mergeCells count="28">
    <mergeCell ref="A1:J1"/>
    <mergeCell ref="B2:D2"/>
    <mergeCell ref="B3:C3"/>
    <mergeCell ref="B46:D46"/>
    <mergeCell ref="C55:D55"/>
    <mergeCell ref="C56:D56"/>
    <mergeCell ref="C57:D57"/>
    <mergeCell ref="C58:D58"/>
    <mergeCell ref="C59:D59"/>
    <mergeCell ref="C60:D60"/>
    <mergeCell ref="B61:D61"/>
    <mergeCell ref="A62:J62"/>
    <mergeCell ref="A2:A3"/>
    <mergeCell ref="B4:B45"/>
    <mergeCell ref="B48:B49"/>
    <mergeCell ref="B50:B54"/>
    <mergeCell ref="B55:B60"/>
    <mergeCell ref="D50:D52"/>
    <mergeCell ref="E2:E3"/>
    <mergeCell ref="F2:F3"/>
    <mergeCell ref="G2:G3"/>
    <mergeCell ref="H2:H3"/>
    <mergeCell ref="H50:H52"/>
    <mergeCell ref="I2:I3"/>
    <mergeCell ref="I38:I40"/>
    <mergeCell ref="I50:I52"/>
    <mergeCell ref="J2:J3"/>
    <mergeCell ref="J38:J40"/>
  </mergeCells>
  <pageMargins left="0.357638888888889" right="0.357638888888889" top="1" bottom="1" header="0.5" footer="0.5"/>
  <pageSetup paperSize="9" orientation="portrait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农学院实训室及实训基地汇总表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段段</cp:lastModifiedBy>
  <dcterms:created xsi:type="dcterms:W3CDTF">2006-09-13T11:21:00Z</dcterms:created>
  <dcterms:modified xsi:type="dcterms:W3CDTF">2022-10-31T08:38:06Z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 linkTarget="0">
    <vt:lpwstr>11</vt:lpwstr>
  </property>
  <property fmtid="{D5CDD505-2E9C-101B-9397-08002B2CF9AE}" pid="3" name="KSOProductBuildVer">
    <vt:lpwstr>2052-11.1.0.12598</vt:lpwstr>
  </property>
  <property fmtid="{D5CDD505-2E9C-101B-9397-08002B2CF9AE}" pid="4" name="ICV">
    <vt:lpwstr>0B94E3D0A2E54C05A855707824C70906</vt:lpwstr>
  </property>
</Properties>
</file>