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<sst xmlns="http://schemas.openxmlformats.org/spreadsheetml/2006/main" count="42" uniqueCount="21">
  <si>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</si>
  <si>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</si>
  <si>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统计时间：2022年1-10月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</si>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</sst>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theme="1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176" fontId="13" fillId="2" borderId="10" xfId="0" applyNumberFormat="1" applyFont="1" applyFill="1" applyBorder="1" applyAlignment="1">
      <alignment horizontal="center"/>
    </xf>
    <xf numFmtId="176" fontId="13" fillId="2" borderId="10" xfId="0" applyNumberFormat="1" applyFont="1" applyFill="1" applyBorder="1" applyAlignment="1">
      <alignment horizontal="right"/>
    </xf>
    <xf numFmtId="176" fontId="13" fillId="2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6" fontId="11" fillId="0" borderId="13" xfId="0" applyNumberFormat="1" applyFont="1" applyFill="1" applyBorder="1" applyAlignment="1">
      <alignment wrapText="1"/>
    </xf>
    <xf numFmtId="176" fontId="11" fillId="0" borderId="13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 wrapText="1"/>
    </xf>
    <xf numFmtId="176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right" wrapText="1"/>
    </xf>
    <xf numFmtId="2" fontId="17" fillId="2" borderId="13" xfId="0" applyNumberFormat="1" applyFont="1" applyFill="1" applyBorder="1" applyAlignment="1"/>
    <xf numFmtId="176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7"/>
  <sheetViews>
    <sheetView tabSelected="1" workbookViewId="0">
      <selection activeCell="H8" sqref="H8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10.375" style="10"/>
    <col min="15" max="15" width="13" style="10" customWidth="1"/>
    <col min="16" max="16" width="10.5" style="10" customWidth="1"/>
    <col min="17" max="17" width="12.62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121.45</v>
      </c>
      <c r="D7" s="31">
        <f>G7+J7+S7+V7+Y7</f>
        <v>221.72</v>
      </c>
      <c r="E7" s="32">
        <f>(C7-D7)/D7*100</f>
        <v>-45.2237055745986</v>
      </c>
      <c r="F7" s="33">
        <v>0</v>
      </c>
      <c r="G7" s="33">
        <v>0</v>
      </c>
      <c r="H7" s="32">
        <v>0</v>
      </c>
      <c r="I7" s="33">
        <f>L7+O7</f>
        <v>30.83</v>
      </c>
      <c r="J7" s="33">
        <f>M7+P7</f>
        <v>34.53</v>
      </c>
      <c r="K7" s="33">
        <f>(I7-J7)/J7*100</f>
        <v>-10.7153200115841</v>
      </c>
      <c r="L7" s="46">
        <v>0</v>
      </c>
      <c r="M7" s="46">
        <v>0</v>
      </c>
      <c r="N7" s="46">
        <v>0</v>
      </c>
      <c r="O7" s="47">
        <v>30.83</v>
      </c>
      <c r="P7" s="47">
        <v>34.53</v>
      </c>
      <c r="Q7" s="33">
        <f>(O7-P7)/P7*100</f>
        <v>-10.7153200115841</v>
      </c>
      <c r="R7" s="33">
        <v>3.65</v>
      </c>
      <c r="S7" s="33">
        <v>3.11</v>
      </c>
      <c r="T7" s="33">
        <f>(R7-S7)*100/S7</f>
        <v>17.3633440514469</v>
      </c>
      <c r="U7" s="33">
        <v>0</v>
      </c>
      <c r="V7" s="33">
        <v>12.44</v>
      </c>
      <c r="W7" s="33">
        <v>100</v>
      </c>
      <c r="X7" s="33">
        <v>86.97</v>
      </c>
      <c r="Y7" s="33">
        <v>171.64</v>
      </c>
      <c r="Z7" s="33">
        <f>(X7-Y7)/Y7*100</f>
        <v>-49.3299930086227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2022-04-08T06:52:00Z</dcterms:created>
  <dcterms:modified xsi:type="dcterms:W3CDTF">2022-12-08T03:48:52Z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2052-11.1.0.12763</vt:lpwstr>
  </property>
</Properties>
</file>