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32760" yWindow="32760" windowWidth="19200" windowHeight="6900"/>
  </bookViews>
  <sheets>
    <sheet name="Sheet2" sheetId="2" r:id="rId1"/>
    <sheet name="Sheet3" sheetId="3" r:id="rId2"/>
  </sheets>
  <definedNames>
    <definedName name="_xlnm._FilterDatabase" localSheetId="0" hidden="1">Sheet2!$A$2:$W$44</definedName>
  </definedNames>
  <calcPr calcId="125725"/>
</workbook>
</file>

<file path=xl/calcChain.xml><?xml version="1.0" encoding="utf-8"?>
<calcChain xmlns="http://schemas.openxmlformats.org/spreadsheetml/2006/main">
  <c r="V35" i="2"/>
  <c r="V29"/>
  <c r="V12"/>
  <c r="V17"/>
  <c r="V15"/>
  <c r="V23"/>
  <c r="V16"/>
  <c r="V3"/>
  <c r="V37"/>
  <c r="V30"/>
  <c r="V26"/>
  <c r="V18"/>
  <c r="V24"/>
  <c r="V31"/>
  <c r="V34"/>
  <c r="V32"/>
  <c r="V40"/>
  <c r="V25"/>
  <c r="V41"/>
  <c r="V27"/>
  <c r="V20"/>
  <c r="V13"/>
  <c r="V42"/>
  <c r="V43"/>
  <c r="V4"/>
  <c r="V14"/>
  <c r="V19"/>
  <c r="V7"/>
  <c r="V9"/>
  <c r="V11"/>
  <c r="V22"/>
  <c r="V5"/>
  <c r="V10"/>
  <c r="V6"/>
  <c r="V39"/>
  <c r="V21"/>
  <c r="V38"/>
  <c r="V28"/>
  <c r="V44"/>
  <c r="V8"/>
  <c r="V36"/>
  <c r="V33"/>
</calcChain>
</file>

<file path=xl/sharedStrings.xml><?xml version="1.0" encoding="utf-8"?>
<sst xmlns="http://schemas.openxmlformats.org/spreadsheetml/2006/main" count="236" uniqueCount="104">
  <si>
    <t>序号</t>
  </si>
  <si>
    <t>姓名</t>
  </si>
  <si>
    <t>性别</t>
  </si>
  <si>
    <t>系列</t>
  </si>
  <si>
    <t>拟评职务</t>
  </si>
  <si>
    <t>部门</t>
  </si>
  <si>
    <t>周田莉</t>
  </si>
  <si>
    <t xml:space="preserve">女 </t>
  </si>
  <si>
    <t>高教</t>
  </si>
  <si>
    <t>副教授</t>
  </si>
  <si>
    <t>杨千劼</t>
  </si>
  <si>
    <t>田燕飞</t>
  </si>
  <si>
    <t>李东明</t>
  </si>
  <si>
    <t>男</t>
  </si>
  <si>
    <t>沈峥</t>
  </si>
  <si>
    <t>徐瑶</t>
  </si>
  <si>
    <t>侯利颖</t>
  </si>
  <si>
    <t>李友坪</t>
  </si>
  <si>
    <t>医学院</t>
  </si>
  <si>
    <t>安乐</t>
  </si>
  <si>
    <t>杨江涛</t>
  </si>
  <si>
    <t>信息工程学院</t>
  </si>
  <si>
    <t>钟娅</t>
  </si>
  <si>
    <t>游万海</t>
  </si>
  <si>
    <t>杨琳</t>
  </si>
  <si>
    <t>陈英</t>
  </si>
  <si>
    <t>实验</t>
  </si>
  <si>
    <t>高级实验师</t>
  </si>
  <si>
    <t>劳家驹</t>
  </si>
  <si>
    <t>马列部</t>
  </si>
  <si>
    <t>任梓铭</t>
  </si>
  <si>
    <t>曾荣</t>
  </si>
  <si>
    <t>敦莎</t>
  </si>
  <si>
    <t>任懿</t>
  </si>
  <si>
    <t>王仕江</t>
  </si>
  <si>
    <t>温呈祥</t>
  </si>
  <si>
    <t>覃伟</t>
  </si>
  <si>
    <t>人文学院</t>
  </si>
  <si>
    <t>何佳</t>
  </si>
  <si>
    <t>严莹</t>
  </si>
  <si>
    <t>刘瑞芳</t>
  </si>
  <si>
    <t>李应芝</t>
  </si>
  <si>
    <t>张文静</t>
  </si>
  <si>
    <t>农学院</t>
  </si>
  <si>
    <t>药学院</t>
  </si>
  <si>
    <t>杨颖</t>
  </si>
  <si>
    <t>莫正昌</t>
  </si>
  <si>
    <t>崔荣德</t>
  </si>
  <si>
    <t>工学院</t>
  </si>
  <si>
    <t>吴飞</t>
  </si>
  <si>
    <t>吕金星</t>
  </si>
  <si>
    <t>护理学院</t>
  </si>
  <si>
    <t>杨镜融</t>
  </si>
  <si>
    <t>吴华</t>
  </si>
  <si>
    <t>刘宁</t>
  </si>
  <si>
    <t>张玉婷</t>
  </si>
  <si>
    <t>于淼</t>
  </si>
  <si>
    <t>任职资历</t>
    <phoneticPr fontId="3" type="noConversion"/>
  </si>
  <si>
    <t>教学业绩</t>
    <phoneticPr fontId="3" type="noConversion"/>
  </si>
  <si>
    <t>社会服务</t>
    <phoneticPr fontId="3" type="noConversion"/>
  </si>
  <si>
    <t>荣誉表彰</t>
    <phoneticPr fontId="3" type="noConversion"/>
  </si>
  <si>
    <t>学术论文</t>
    <phoneticPr fontId="3" type="noConversion"/>
  </si>
  <si>
    <t>专著、教材、作品</t>
    <phoneticPr fontId="3" type="noConversion"/>
  </si>
  <si>
    <t>科研课题</t>
    <phoneticPr fontId="3" type="noConversion"/>
  </si>
  <si>
    <t>项目建设</t>
    <phoneticPr fontId="3" type="noConversion"/>
  </si>
  <si>
    <t>发明专利</t>
    <phoneticPr fontId="3" type="noConversion"/>
  </si>
  <si>
    <t>教科研及新作品获奖</t>
    <phoneticPr fontId="3" type="noConversion"/>
  </si>
  <si>
    <t>教学技能竞赛获奖</t>
    <phoneticPr fontId="3" type="noConversion"/>
  </si>
  <si>
    <t>合计</t>
    <phoneticPr fontId="3" type="noConversion"/>
  </si>
  <si>
    <t>高教</t>
    <phoneticPr fontId="3" type="noConversion"/>
  </si>
  <si>
    <t>副教授</t>
    <phoneticPr fontId="3" type="noConversion"/>
  </si>
  <si>
    <t>陈纪龙</t>
    <phoneticPr fontId="3" type="noConversion"/>
  </si>
  <si>
    <t>男</t>
    <phoneticPr fontId="3" type="noConversion"/>
  </si>
  <si>
    <t>男</t>
    <phoneticPr fontId="3" type="noConversion"/>
  </si>
  <si>
    <t>王晨</t>
    <phoneticPr fontId="3" type="noConversion"/>
  </si>
  <si>
    <t>图书馆</t>
    <phoneticPr fontId="3" type="noConversion"/>
  </si>
  <si>
    <t>副研究馆员</t>
    <phoneticPr fontId="3" type="noConversion"/>
  </si>
  <si>
    <t>图书馆</t>
    <phoneticPr fontId="3" type="noConversion"/>
  </si>
  <si>
    <t>年度考核优秀</t>
    <phoneticPr fontId="3" type="noConversion"/>
  </si>
  <si>
    <t>行政坐班/教辅</t>
    <phoneticPr fontId="3" type="noConversion"/>
  </si>
  <si>
    <t>教研室主任</t>
    <phoneticPr fontId="3" type="noConversion"/>
  </si>
  <si>
    <t>辅导员/班主任</t>
    <phoneticPr fontId="3" type="noConversion"/>
  </si>
  <si>
    <t>指导学生获奖</t>
    <phoneticPr fontId="3" type="noConversion"/>
  </si>
  <si>
    <t>高教</t>
    <phoneticPr fontId="3" type="noConversion"/>
  </si>
  <si>
    <t>副教授</t>
    <phoneticPr fontId="3" type="noConversion"/>
  </si>
  <si>
    <t>备注</t>
    <phoneticPr fontId="3" type="noConversion"/>
  </si>
  <si>
    <t>国教院</t>
    <phoneticPr fontId="3" type="noConversion"/>
  </si>
  <si>
    <t>经管院</t>
    <phoneticPr fontId="3" type="noConversion"/>
  </si>
  <si>
    <t>经管院</t>
    <phoneticPr fontId="3" type="noConversion"/>
  </si>
  <si>
    <t>周章明</t>
    <phoneticPr fontId="3" type="noConversion"/>
  </si>
  <si>
    <t>男</t>
    <phoneticPr fontId="3" type="noConversion"/>
  </si>
  <si>
    <t>中专</t>
    <phoneticPr fontId="3" type="noConversion"/>
  </si>
  <si>
    <t>高讲</t>
    <phoneticPr fontId="3" type="noConversion"/>
  </si>
  <si>
    <t>工学院</t>
    <phoneticPr fontId="3" type="noConversion"/>
  </si>
  <si>
    <t>李忠芳</t>
    <phoneticPr fontId="3" type="noConversion"/>
  </si>
  <si>
    <t xml:space="preserve">女 </t>
    <phoneticPr fontId="3" type="noConversion"/>
  </si>
  <si>
    <t>国教院</t>
    <phoneticPr fontId="3" type="noConversion"/>
  </si>
  <si>
    <t>周慧恒</t>
    <phoneticPr fontId="3" type="noConversion"/>
  </si>
  <si>
    <t>男</t>
    <phoneticPr fontId="3" type="noConversion"/>
  </si>
  <si>
    <t>高教</t>
    <phoneticPr fontId="3" type="noConversion"/>
  </si>
  <si>
    <t>副教授</t>
    <phoneticPr fontId="3" type="noConversion"/>
  </si>
  <si>
    <t>经管院</t>
    <phoneticPr fontId="3" type="noConversion"/>
  </si>
  <si>
    <t>无材料</t>
    <phoneticPr fontId="3" type="noConversion"/>
  </si>
  <si>
    <t>铜仁职院2018年申报副高职称业绩量化考核统计表</t>
    <phoneticPr fontId="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</si>
</sst>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C00000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zoomScale="130" zoomScaleNormal="130" workbookViewId="0">
      <pane ySplit="2" topLeftCell="A3" activePane="bottomLeft" state="frozen"/>
      <selection pane="bottomLeft" activeCell="P9" sqref="P9"/>
    </sheetView>
  </sheetViews>
  <sheetFormatPr defaultRowHeight="14.25"/>
  <cols>
    <col min="1" max="1" width="2.875" style="1" customWidth="1"/>
    <col min="2" max="2" width="6.375" style="1" customWidth="1"/>
    <col min="3" max="3" width="3.875" style="1" customWidth="1"/>
    <col min="4" max="4" width="4.25" style="1" customWidth="1"/>
    <col min="5" max="5" width="5.75" style="1" customWidth="1"/>
    <col min="6" max="6" width="6" style="1" customWidth="1"/>
    <col min="7" max="7" width="7.625" style="1" customWidth="1"/>
    <col min="8" max="17" width="5.625" style="1" customWidth="1"/>
    <col min="18" max="18" width="7.125" style="1" customWidth="1"/>
    <col min="19" max="22" width="5.625" style="1" customWidth="1"/>
    <col min="23" max="23" width="8.625" style="1" customWidth="1"/>
    <col min="24" max="16384" width="9" style="1"/>
  </cols>
  <sheetData>
    <row r="1" spans="1:24" ht="39.75" customHeight="1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48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57</v>
      </c>
      <c r="G2" s="3" t="s">
        <v>58</v>
      </c>
      <c r="H2" s="3" t="s">
        <v>78</v>
      </c>
      <c r="I2" s="3" t="s">
        <v>79</v>
      </c>
      <c r="J2" s="3" t="s">
        <v>80</v>
      </c>
      <c r="K2" s="3" t="s">
        <v>81</v>
      </c>
      <c r="L2" s="3" t="s">
        <v>82</v>
      </c>
      <c r="M2" s="3" t="s">
        <v>59</v>
      </c>
      <c r="N2" s="3" t="s">
        <v>60</v>
      </c>
      <c r="O2" s="3" t="s">
        <v>61</v>
      </c>
      <c r="P2" s="3" t="s">
        <v>62</v>
      </c>
      <c r="Q2" s="3" t="s">
        <v>63</v>
      </c>
      <c r="R2" s="3" t="s">
        <v>64</v>
      </c>
      <c r="S2" s="3" t="s">
        <v>65</v>
      </c>
      <c r="T2" s="3" t="s">
        <v>66</v>
      </c>
      <c r="U2" s="3" t="s">
        <v>67</v>
      </c>
      <c r="V2" s="3" t="s">
        <v>68</v>
      </c>
      <c r="W2" s="3" t="s">
        <v>5</v>
      </c>
      <c r="X2" s="13" t="s">
        <v>85</v>
      </c>
    </row>
    <row r="3" spans="1:24" ht="21.95" customHeight="1">
      <c r="A3" s="18">
        <v>1</v>
      </c>
      <c r="B3" s="18" t="s">
        <v>19</v>
      </c>
      <c r="C3" s="18" t="s">
        <v>13</v>
      </c>
      <c r="D3" s="18" t="s">
        <v>8</v>
      </c>
      <c r="E3" s="18" t="s">
        <v>9</v>
      </c>
      <c r="F3" s="18">
        <v>0</v>
      </c>
      <c r="G3" s="18">
        <v>3.67</v>
      </c>
      <c r="H3" s="18">
        <v>4</v>
      </c>
      <c r="I3" s="18">
        <v>36</v>
      </c>
      <c r="J3" s="18">
        <v>0</v>
      </c>
      <c r="K3" s="18">
        <v>0</v>
      </c>
      <c r="L3" s="18">
        <v>4</v>
      </c>
      <c r="M3" s="18">
        <v>0.5</v>
      </c>
      <c r="N3" s="18">
        <v>12</v>
      </c>
      <c r="O3" s="18">
        <v>2</v>
      </c>
      <c r="P3" s="18">
        <v>0</v>
      </c>
      <c r="Q3" s="18">
        <v>10.8</v>
      </c>
      <c r="R3" s="18">
        <v>165</v>
      </c>
      <c r="S3" s="18">
        <v>0</v>
      </c>
      <c r="T3" s="18">
        <v>0</v>
      </c>
      <c r="U3" s="18">
        <v>0</v>
      </c>
      <c r="V3" s="18">
        <f t="shared" ref="V3:V43" si="0">SUM(F3:U3)</f>
        <v>237.97</v>
      </c>
      <c r="W3" s="19" t="s">
        <v>18</v>
      </c>
      <c r="X3" s="20"/>
    </row>
    <row r="4" spans="1:24" ht="21.95" customHeight="1">
      <c r="A4" s="18">
        <v>2</v>
      </c>
      <c r="B4" s="18" t="s">
        <v>41</v>
      </c>
      <c r="C4" s="18" t="s">
        <v>7</v>
      </c>
      <c r="D4" s="18" t="s">
        <v>8</v>
      </c>
      <c r="E4" s="18" t="s">
        <v>9</v>
      </c>
      <c r="F4" s="18">
        <v>0</v>
      </c>
      <c r="G4" s="18">
        <v>13.2</v>
      </c>
      <c r="H4" s="18">
        <v>2</v>
      </c>
      <c r="I4" s="18">
        <v>0</v>
      </c>
      <c r="J4" s="18">
        <v>20</v>
      </c>
      <c r="K4" s="18">
        <v>6</v>
      </c>
      <c r="L4" s="18">
        <v>0</v>
      </c>
      <c r="M4" s="18">
        <v>2</v>
      </c>
      <c r="N4" s="18">
        <v>6</v>
      </c>
      <c r="O4" s="18">
        <v>4</v>
      </c>
      <c r="P4" s="18">
        <v>0</v>
      </c>
      <c r="Q4" s="18">
        <v>42.5</v>
      </c>
      <c r="R4" s="18">
        <v>138.33000000000001</v>
      </c>
      <c r="S4" s="18">
        <v>0</v>
      </c>
      <c r="T4" s="18">
        <v>0</v>
      </c>
      <c r="U4" s="18">
        <v>0</v>
      </c>
      <c r="V4" s="18">
        <f t="shared" si="0"/>
        <v>234.03000000000003</v>
      </c>
      <c r="W4" s="19" t="s">
        <v>37</v>
      </c>
      <c r="X4" s="20"/>
    </row>
    <row r="5" spans="1:24" s="21" customFormat="1" ht="21.95" customHeight="1">
      <c r="A5" s="18">
        <v>3</v>
      </c>
      <c r="B5" s="18" t="s">
        <v>47</v>
      </c>
      <c r="C5" s="18" t="s">
        <v>13</v>
      </c>
      <c r="D5" s="18" t="s">
        <v>8</v>
      </c>
      <c r="E5" s="18" t="s">
        <v>9</v>
      </c>
      <c r="F5" s="18">
        <v>15</v>
      </c>
      <c r="G5" s="18">
        <v>72.25</v>
      </c>
      <c r="H5" s="18">
        <v>4</v>
      </c>
      <c r="I5" s="18">
        <v>40</v>
      </c>
      <c r="J5" s="18">
        <v>0</v>
      </c>
      <c r="K5" s="18">
        <v>14</v>
      </c>
      <c r="L5" s="18">
        <v>21.2</v>
      </c>
      <c r="M5" s="18">
        <v>0</v>
      </c>
      <c r="N5" s="18">
        <v>40.799999999999997</v>
      </c>
      <c r="O5" s="18">
        <v>0</v>
      </c>
      <c r="P5" s="18">
        <v>4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f t="shared" si="0"/>
        <v>211.25</v>
      </c>
      <c r="W5" s="19" t="s">
        <v>48</v>
      </c>
      <c r="X5" s="20"/>
    </row>
    <row r="6" spans="1:24" ht="21.95" customHeight="1">
      <c r="A6" s="18">
        <v>4</v>
      </c>
      <c r="B6" s="18" t="s">
        <v>50</v>
      </c>
      <c r="C6" s="18" t="s">
        <v>13</v>
      </c>
      <c r="D6" s="18" t="s">
        <v>8</v>
      </c>
      <c r="E6" s="18" t="s">
        <v>9</v>
      </c>
      <c r="F6" s="18">
        <v>4</v>
      </c>
      <c r="G6" s="18">
        <v>44.19</v>
      </c>
      <c r="H6" s="18">
        <v>4</v>
      </c>
      <c r="I6" s="18">
        <v>0</v>
      </c>
      <c r="J6" s="18">
        <v>4</v>
      </c>
      <c r="K6" s="18">
        <v>4</v>
      </c>
      <c r="L6" s="18">
        <v>0</v>
      </c>
      <c r="M6" s="18">
        <v>4</v>
      </c>
      <c r="N6" s="18">
        <v>0</v>
      </c>
      <c r="O6" s="18">
        <v>11</v>
      </c>
      <c r="P6" s="18">
        <v>16</v>
      </c>
      <c r="Q6" s="18">
        <v>3.33</v>
      </c>
      <c r="R6" s="18">
        <v>102.5</v>
      </c>
      <c r="S6" s="18">
        <v>0</v>
      </c>
      <c r="T6" s="18">
        <v>0</v>
      </c>
      <c r="U6" s="18">
        <v>1</v>
      </c>
      <c r="V6" s="18">
        <f t="shared" si="0"/>
        <v>198.01999999999998</v>
      </c>
      <c r="W6" s="24" t="s">
        <v>51</v>
      </c>
      <c r="X6" s="20"/>
    </row>
    <row r="7" spans="1:24" ht="21.95" customHeight="1">
      <c r="A7" s="18">
        <v>5</v>
      </c>
      <c r="B7" s="18" t="s">
        <v>45</v>
      </c>
      <c r="C7" s="18" t="s">
        <v>7</v>
      </c>
      <c r="D7" s="18" t="s">
        <v>8</v>
      </c>
      <c r="E7" s="18" t="s">
        <v>9</v>
      </c>
      <c r="F7" s="18">
        <v>1</v>
      </c>
      <c r="G7" s="18">
        <v>17.829999999999998</v>
      </c>
      <c r="H7" s="18">
        <v>2</v>
      </c>
      <c r="I7" s="18">
        <v>0</v>
      </c>
      <c r="J7" s="18">
        <v>0</v>
      </c>
      <c r="K7" s="18">
        <v>0</v>
      </c>
      <c r="L7" s="18">
        <v>0</v>
      </c>
      <c r="M7" s="18">
        <v>0.5</v>
      </c>
      <c r="N7" s="18">
        <v>2</v>
      </c>
      <c r="O7" s="18">
        <v>6</v>
      </c>
      <c r="P7" s="18">
        <v>2</v>
      </c>
      <c r="Q7" s="18">
        <v>14</v>
      </c>
      <c r="R7" s="18">
        <v>136.5</v>
      </c>
      <c r="S7" s="18">
        <v>0</v>
      </c>
      <c r="T7" s="18">
        <v>2</v>
      </c>
      <c r="U7" s="18">
        <v>0</v>
      </c>
      <c r="V7" s="18">
        <f t="shared" si="0"/>
        <v>183.82999999999998</v>
      </c>
      <c r="W7" s="19" t="s">
        <v>44</v>
      </c>
      <c r="X7" s="20"/>
    </row>
    <row r="8" spans="1:24" ht="21.95" customHeight="1">
      <c r="A8" s="18">
        <v>6</v>
      </c>
      <c r="B8" s="25" t="s">
        <v>89</v>
      </c>
      <c r="C8" s="25" t="s">
        <v>90</v>
      </c>
      <c r="D8" s="25" t="s">
        <v>91</v>
      </c>
      <c r="E8" s="25" t="s">
        <v>92</v>
      </c>
      <c r="F8" s="25">
        <v>17</v>
      </c>
      <c r="G8" s="25">
        <v>5.7</v>
      </c>
      <c r="H8" s="25">
        <v>4</v>
      </c>
      <c r="I8" s="25">
        <v>132</v>
      </c>
      <c r="J8" s="25">
        <v>0</v>
      </c>
      <c r="K8" s="25">
        <v>0</v>
      </c>
      <c r="L8" s="25">
        <v>0</v>
      </c>
      <c r="M8" s="25">
        <v>0</v>
      </c>
      <c r="N8" s="25">
        <v>8</v>
      </c>
      <c r="O8" s="25">
        <v>2</v>
      </c>
      <c r="P8" s="25">
        <v>4</v>
      </c>
      <c r="Q8" s="25">
        <v>7.5</v>
      </c>
      <c r="R8" s="25">
        <v>0</v>
      </c>
      <c r="S8" s="25">
        <v>0</v>
      </c>
      <c r="T8" s="25">
        <v>1</v>
      </c>
      <c r="U8" s="25">
        <v>0</v>
      </c>
      <c r="V8" s="18">
        <f t="shared" si="0"/>
        <v>181.2</v>
      </c>
      <c r="W8" s="26" t="s">
        <v>93</v>
      </c>
      <c r="X8" s="20"/>
    </row>
    <row r="9" spans="1:24" s="7" customFormat="1" ht="21.95" customHeight="1">
      <c r="A9" s="18">
        <v>7</v>
      </c>
      <c r="B9" s="18" t="s">
        <v>94</v>
      </c>
      <c r="C9" s="18" t="s">
        <v>95</v>
      </c>
      <c r="D9" s="18" t="s">
        <v>8</v>
      </c>
      <c r="E9" s="18" t="s">
        <v>9</v>
      </c>
      <c r="F9" s="18">
        <v>0</v>
      </c>
      <c r="G9" s="18">
        <v>19.11</v>
      </c>
      <c r="H9" s="18">
        <v>2</v>
      </c>
      <c r="I9" s="18">
        <v>0</v>
      </c>
      <c r="J9" s="18">
        <v>0</v>
      </c>
      <c r="K9" s="18">
        <v>8</v>
      </c>
      <c r="L9" s="18">
        <v>3.6</v>
      </c>
      <c r="M9" s="18">
        <v>0</v>
      </c>
      <c r="N9" s="18">
        <v>6</v>
      </c>
      <c r="O9" s="18">
        <v>5</v>
      </c>
      <c r="P9" s="18">
        <v>0</v>
      </c>
      <c r="Q9" s="18">
        <v>6</v>
      </c>
      <c r="R9" s="18">
        <v>94</v>
      </c>
      <c r="S9" s="18">
        <v>0</v>
      </c>
      <c r="T9" s="18">
        <v>20</v>
      </c>
      <c r="U9" s="18">
        <v>0</v>
      </c>
      <c r="V9" s="18">
        <f t="shared" si="0"/>
        <v>163.71</v>
      </c>
      <c r="W9" s="19" t="s">
        <v>44</v>
      </c>
      <c r="X9" s="20"/>
    </row>
    <row r="10" spans="1:24" ht="21.95" customHeight="1">
      <c r="A10" s="18">
        <v>8</v>
      </c>
      <c r="B10" s="18" t="s">
        <v>49</v>
      </c>
      <c r="C10" s="18" t="s">
        <v>13</v>
      </c>
      <c r="D10" s="18" t="s">
        <v>8</v>
      </c>
      <c r="E10" s="18" t="s">
        <v>9</v>
      </c>
      <c r="F10" s="18">
        <v>1</v>
      </c>
      <c r="G10" s="18">
        <v>30</v>
      </c>
      <c r="H10" s="18">
        <v>2</v>
      </c>
      <c r="I10" s="18">
        <v>28</v>
      </c>
      <c r="J10" s="18">
        <v>8</v>
      </c>
      <c r="K10" s="18">
        <v>6</v>
      </c>
      <c r="L10" s="18">
        <v>12.2</v>
      </c>
      <c r="M10" s="18">
        <v>0</v>
      </c>
      <c r="N10" s="18">
        <v>16</v>
      </c>
      <c r="O10" s="18">
        <v>0</v>
      </c>
      <c r="P10" s="18">
        <v>11</v>
      </c>
      <c r="Q10" s="18">
        <v>4.33</v>
      </c>
      <c r="R10" s="18">
        <v>30</v>
      </c>
      <c r="S10" s="18">
        <v>0</v>
      </c>
      <c r="T10" s="18">
        <v>0</v>
      </c>
      <c r="U10" s="18">
        <v>0</v>
      </c>
      <c r="V10" s="18">
        <f t="shared" si="0"/>
        <v>148.53</v>
      </c>
      <c r="W10" s="19" t="s">
        <v>48</v>
      </c>
      <c r="X10" s="20"/>
    </row>
    <row r="11" spans="1:24" s="9" customFormat="1" ht="21.95" customHeight="1">
      <c r="A11" s="18">
        <v>9</v>
      </c>
      <c r="B11" s="18" t="s">
        <v>46</v>
      </c>
      <c r="C11" s="18" t="s">
        <v>13</v>
      </c>
      <c r="D11" s="18" t="s">
        <v>8</v>
      </c>
      <c r="E11" s="18" t="s">
        <v>9</v>
      </c>
      <c r="F11" s="18">
        <v>3</v>
      </c>
      <c r="G11" s="18">
        <v>6.17</v>
      </c>
      <c r="H11" s="18">
        <v>6</v>
      </c>
      <c r="I11" s="18">
        <v>28</v>
      </c>
      <c r="J11" s="18">
        <v>0</v>
      </c>
      <c r="K11" s="18">
        <v>5</v>
      </c>
      <c r="L11" s="18">
        <v>0</v>
      </c>
      <c r="M11" s="18">
        <v>0</v>
      </c>
      <c r="N11" s="18">
        <v>6</v>
      </c>
      <c r="O11" s="18">
        <v>8.5</v>
      </c>
      <c r="P11" s="18">
        <v>0</v>
      </c>
      <c r="Q11" s="18">
        <v>5</v>
      </c>
      <c r="R11" s="18">
        <v>60</v>
      </c>
      <c r="S11" s="18">
        <v>20</v>
      </c>
      <c r="T11" s="18">
        <v>0</v>
      </c>
      <c r="U11" s="18">
        <v>0</v>
      </c>
      <c r="V11" s="18">
        <f t="shared" si="0"/>
        <v>147.67000000000002</v>
      </c>
      <c r="W11" s="19" t="s">
        <v>44</v>
      </c>
      <c r="X11" s="20"/>
    </row>
    <row r="12" spans="1:24" ht="21.95" customHeight="1">
      <c r="A12" s="18">
        <v>10</v>
      </c>
      <c r="B12" s="18" t="s">
        <v>12</v>
      </c>
      <c r="C12" s="18" t="s">
        <v>13</v>
      </c>
      <c r="D12" s="18" t="s">
        <v>8</v>
      </c>
      <c r="E12" s="18" t="s">
        <v>9</v>
      </c>
      <c r="F12" s="18">
        <v>0</v>
      </c>
      <c r="G12" s="18">
        <v>28.61</v>
      </c>
      <c r="H12" s="18">
        <v>2</v>
      </c>
      <c r="I12" s="18">
        <v>4</v>
      </c>
      <c r="J12" s="18">
        <v>20</v>
      </c>
      <c r="K12" s="18">
        <v>0</v>
      </c>
      <c r="L12" s="18">
        <v>4.8</v>
      </c>
      <c r="M12" s="18">
        <v>1.5</v>
      </c>
      <c r="N12" s="18">
        <v>2</v>
      </c>
      <c r="O12" s="18">
        <v>2</v>
      </c>
      <c r="P12" s="18">
        <v>6</v>
      </c>
      <c r="Q12" s="18">
        <v>42.08</v>
      </c>
      <c r="R12" s="18">
        <v>12</v>
      </c>
      <c r="S12" s="18">
        <v>0</v>
      </c>
      <c r="T12" s="18">
        <v>12</v>
      </c>
      <c r="U12" s="18">
        <v>8</v>
      </c>
      <c r="V12" s="18">
        <f t="shared" si="0"/>
        <v>144.99</v>
      </c>
      <c r="W12" s="19" t="s">
        <v>96</v>
      </c>
      <c r="X12" s="20"/>
    </row>
    <row r="13" spans="1:24" ht="21.95" customHeight="1">
      <c r="A13" s="18">
        <v>11</v>
      </c>
      <c r="B13" s="18" t="s">
        <v>38</v>
      </c>
      <c r="C13" s="18" t="s">
        <v>13</v>
      </c>
      <c r="D13" s="18" t="s">
        <v>8</v>
      </c>
      <c r="E13" s="18" t="s">
        <v>9</v>
      </c>
      <c r="F13" s="18">
        <v>6</v>
      </c>
      <c r="G13" s="18">
        <v>12.2</v>
      </c>
      <c r="H13" s="18">
        <v>4</v>
      </c>
      <c r="I13" s="18">
        <v>44</v>
      </c>
      <c r="J13" s="18">
        <v>0</v>
      </c>
      <c r="K13" s="18">
        <v>10</v>
      </c>
      <c r="L13" s="18">
        <v>0</v>
      </c>
      <c r="M13" s="18">
        <v>26</v>
      </c>
      <c r="N13" s="18">
        <v>2</v>
      </c>
      <c r="O13" s="18">
        <v>21</v>
      </c>
      <c r="P13" s="18">
        <v>2</v>
      </c>
      <c r="Q13" s="18">
        <v>0</v>
      </c>
      <c r="R13" s="18">
        <v>10</v>
      </c>
      <c r="S13" s="18">
        <v>0</v>
      </c>
      <c r="T13" s="18">
        <v>0</v>
      </c>
      <c r="U13" s="18">
        <v>0</v>
      </c>
      <c r="V13" s="18">
        <f t="shared" si="0"/>
        <v>137.19999999999999</v>
      </c>
      <c r="W13" s="19" t="s">
        <v>37</v>
      </c>
      <c r="X13" s="20"/>
    </row>
    <row r="14" spans="1:24" ht="21.95" customHeight="1">
      <c r="A14" s="18">
        <v>12</v>
      </c>
      <c r="B14" s="18" t="s">
        <v>42</v>
      </c>
      <c r="C14" s="18" t="s">
        <v>7</v>
      </c>
      <c r="D14" s="18" t="s">
        <v>8</v>
      </c>
      <c r="E14" s="18" t="s">
        <v>9</v>
      </c>
      <c r="F14" s="18">
        <v>0</v>
      </c>
      <c r="G14" s="18">
        <v>5.67</v>
      </c>
      <c r="H14" s="18">
        <v>4</v>
      </c>
      <c r="I14" s="18">
        <v>20</v>
      </c>
      <c r="J14" s="18">
        <v>0</v>
      </c>
      <c r="K14" s="18">
        <v>0</v>
      </c>
      <c r="L14" s="18">
        <v>0</v>
      </c>
      <c r="M14" s="18">
        <v>0</v>
      </c>
      <c r="N14" s="18">
        <v>4</v>
      </c>
      <c r="O14" s="18">
        <v>13</v>
      </c>
      <c r="P14" s="18">
        <v>0</v>
      </c>
      <c r="Q14" s="18">
        <v>15</v>
      </c>
      <c r="R14" s="18">
        <v>72.3</v>
      </c>
      <c r="S14" s="18">
        <v>0</v>
      </c>
      <c r="T14" s="18">
        <v>0</v>
      </c>
      <c r="U14" s="18">
        <v>0</v>
      </c>
      <c r="V14" s="18">
        <f t="shared" si="0"/>
        <v>133.97</v>
      </c>
      <c r="W14" s="19" t="s">
        <v>37</v>
      </c>
      <c r="X14" s="20"/>
    </row>
    <row r="15" spans="1:24" ht="21.95" customHeight="1">
      <c r="A15" s="18">
        <v>13</v>
      </c>
      <c r="B15" s="18" t="s">
        <v>15</v>
      </c>
      <c r="C15" s="18" t="s">
        <v>7</v>
      </c>
      <c r="D15" s="18" t="s">
        <v>8</v>
      </c>
      <c r="E15" s="18" t="s">
        <v>9</v>
      </c>
      <c r="F15" s="18">
        <v>0.5</v>
      </c>
      <c r="G15" s="18">
        <v>4.22</v>
      </c>
      <c r="H15" s="18">
        <v>6</v>
      </c>
      <c r="I15" s="18">
        <v>28</v>
      </c>
      <c r="J15" s="18">
        <v>0</v>
      </c>
      <c r="K15" s="18">
        <v>4</v>
      </c>
      <c r="L15" s="18">
        <v>7.6</v>
      </c>
      <c r="M15" s="18">
        <v>9.5</v>
      </c>
      <c r="N15" s="18">
        <v>6</v>
      </c>
      <c r="O15" s="18">
        <v>11</v>
      </c>
      <c r="P15" s="18">
        <v>6</v>
      </c>
      <c r="Q15" s="18">
        <v>48.33</v>
      </c>
      <c r="R15" s="18">
        <v>0</v>
      </c>
      <c r="S15" s="18">
        <v>0</v>
      </c>
      <c r="T15" s="18">
        <v>0</v>
      </c>
      <c r="U15" s="18">
        <v>0</v>
      </c>
      <c r="V15" s="18">
        <f t="shared" si="0"/>
        <v>131.14999999999998</v>
      </c>
      <c r="W15" s="19" t="s">
        <v>96</v>
      </c>
      <c r="X15" s="20"/>
    </row>
    <row r="16" spans="1:24" ht="21.95" customHeight="1">
      <c r="A16" s="18">
        <v>14</v>
      </c>
      <c r="B16" s="18" t="s">
        <v>17</v>
      </c>
      <c r="C16" s="18" t="s">
        <v>13</v>
      </c>
      <c r="D16" s="18" t="s">
        <v>8</v>
      </c>
      <c r="E16" s="18" t="s">
        <v>9</v>
      </c>
      <c r="F16" s="18">
        <v>4</v>
      </c>
      <c r="G16" s="18">
        <v>67.849999999999994</v>
      </c>
      <c r="H16" s="18">
        <v>12</v>
      </c>
      <c r="I16" s="18">
        <v>0</v>
      </c>
      <c r="J16" s="18">
        <v>0</v>
      </c>
      <c r="K16" s="18">
        <v>6</v>
      </c>
      <c r="L16" s="18">
        <v>0</v>
      </c>
      <c r="M16" s="18">
        <v>0</v>
      </c>
      <c r="N16" s="18">
        <v>2</v>
      </c>
      <c r="O16" s="18">
        <v>12</v>
      </c>
      <c r="P16" s="18">
        <v>12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f t="shared" si="0"/>
        <v>115.85</v>
      </c>
      <c r="W16" s="19" t="s">
        <v>18</v>
      </c>
      <c r="X16" s="20"/>
    </row>
    <row r="17" spans="1:24" ht="21.95" customHeight="1">
      <c r="A17" s="18">
        <v>15</v>
      </c>
      <c r="B17" s="18" t="s">
        <v>14</v>
      </c>
      <c r="C17" s="18" t="s">
        <v>7</v>
      </c>
      <c r="D17" s="18" t="s">
        <v>8</v>
      </c>
      <c r="E17" s="18" t="s">
        <v>9</v>
      </c>
      <c r="F17" s="18">
        <v>0</v>
      </c>
      <c r="G17" s="18">
        <v>7.89</v>
      </c>
      <c r="H17" s="18">
        <v>2</v>
      </c>
      <c r="I17" s="18">
        <v>20</v>
      </c>
      <c r="J17" s="18">
        <v>0</v>
      </c>
      <c r="K17" s="18">
        <v>0</v>
      </c>
      <c r="L17" s="18">
        <v>15.6</v>
      </c>
      <c r="M17" s="18">
        <v>0.5</v>
      </c>
      <c r="N17" s="18">
        <v>8</v>
      </c>
      <c r="O17" s="18">
        <v>0</v>
      </c>
      <c r="P17" s="18">
        <v>0</v>
      </c>
      <c r="Q17" s="18">
        <v>17.079999999999998</v>
      </c>
      <c r="R17" s="18">
        <v>39</v>
      </c>
      <c r="S17" s="18">
        <v>0</v>
      </c>
      <c r="T17" s="18">
        <v>2</v>
      </c>
      <c r="U17" s="18">
        <v>0</v>
      </c>
      <c r="V17" s="18">
        <f t="shared" si="0"/>
        <v>112.07</v>
      </c>
      <c r="W17" s="19" t="s">
        <v>96</v>
      </c>
      <c r="X17" s="20"/>
    </row>
    <row r="18" spans="1:24" ht="21.95" customHeight="1">
      <c r="A18" s="18">
        <v>16</v>
      </c>
      <c r="B18" s="18" t="s">
        <v>24</v>
      </c>
      <c r="C18" s="18" t="s">
        <v>7</v>
      </c>
      <c r="D18" s="18" t="s">
        <v>8</v>
      </c>
      <c r="E18" s="18" t="s">
        <v>9</v>
      </c>
      <c r="F18" s="18">
        <v>0</v>
      </c>
      <c r="G18" s="18">
        <v>25.67</v>
      </c>
      <c r="H18" s="18">
        <v>0</v>
      </c>
      <c r="I18" s="18">
        <v>0</v>
      </c>
      <c r="J18" s="18">
        <v>0</v>
      </c>
      <c r="K18" s="18">
        <v>2</v>
      </c>
      <c r="L18" s="18">
        <v>0</v>
      </c>
      <c r="M18" s="18">
        <v>1</v>
      </c>
      <c r="N18" s="18">
        <v>0</v>
      </c>
      <c r="O18" s="18">
        <v>7.5</v>
      </c>
      <c r="P18" s="18">
        <v>8</v>
      </c>
      <c r="Q18" s="18">
        <v>3.8</v>
      </c>
      <c r="R18" s="18">
        <v>60</v>
      </c>
      <c r="S18" s="18">
        <v>0</v>
      </c>
      <c r="T18" s="18">
        <v>0</v>
      </c>
      <c r="U18" s="18">
        <v>1</v>
      </c>
      <c r="V18" s="18">
        <f t="shared" si="0"/>
        <v>108.97</v>
      </c>
      <c r="W18" s="19" t="s">
        <v>21</v>
      </c>
      <c r="X18" s="20"/>
    </row>
    <row r="19" spans="1:24" s="23" customFormat="1" ht="21.95" customHeight="1">
      <c r="A19" s="18">
        <v>17</v>
      </c>
      <c r="B19" s="18" t="s">
        <v>97</v>
      </c>
      <c r="C19" s="18" t="s">
        <v>98</v>
      </c>
      <c r="D19" s="18" t="s">
        <v>99</v>
      </c>
      <c r="E19" s="18" t="s">
        <v>100</v>
      </c>
      <c r="F19" s="18">
        <v>0</v>
      </c>
      <c r="G19" s="18">
        <v>6.89</v>
      </c>
      <c r="H19" s="18">
        <v>2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10</v>
      </c>
      <c r="O19" s="18">
        <v>0</v>
      </c>
      <c r="P19" s="18">
        <v>0</v>
      </c>
      <c r="Q19" s="18">
        <v>90</v>
      </c>
      <c r="R19" s="18">
        <v>0</v>
      </c>
      <c r="S19" s="18">
        <v>0</v>
      </c>
      <c r="T19" s="18">
        <v>0</v>
      </c>
      <c r="U19" s="18">
        <v>0</v>
      </c>
      <c r="V19" s="18">
        <f t="shared" si="0"/>
        <v>108.89</v>
      </c>
      <c r="W19" s="19" t="s">
        <v>43</v>
      </c>
      <c r="X19" s="20"/>
    </row>
    <row r="20" spans="1:24" s="21" customFormat="1" ht="21.95" customHeight="1">
      <c r="A20" s="18">
        <v>18</v>
      </c>
      <c r="B20" s="18" t="s">
        <v>36</v>
      </c>
      <c r="C20" s="18" t="s">
        <v>13</v>
      </c>
      <c r="D20" s="18" t="s">
        <v>8</v>
      </c>
      <c r="E20" s="18" t="s">
        <v>9</v>
      </c>
      <c r="F20" s="18">
        <v>0</v>
      </c>
      <c r="G20" s="18">
        <v>23.25</v>
      </c>
      <c r="H20" s="18">
        <v>0</v>
      </c>
      <c r="I20" s="18">
        <v>8</v>
      </c>
      <c r="J20" s="18">
        <v>24</v>
      </c>
      <c r="K20" s="18">
        <v>0</v>
      </c>
      <c r="L20" s="18">
        <v>8.4</v>
      </c>
      <c r="M20" s="18">
        <v>11</v>
      </c>
      <c r="N20" s="18">
        <v>0</v>
      </c>
      <c r="O20" s="18">
        <v>6</v>
      </c>
      <c r="P20" s="18">
        <v>0</v>
      </c>
      <c r="Q20" s="18">
        <v>0</v>
      </c>
      <c r="R20" s="18">
        <v>20</v>
      </c>
      <c r="S20" s="18">
        <v>0</v>
      </c>
      <c r="T20" s="18">
        <v>0</v>
      </c>
      <c r="U20" s="18">
        <v>5</v>
      </c>
      <c r="V20" s="18">
        <f t="shared" si="0"/>
        <v>105.65</v>
      </c>
      <c r="W20" s="19" t="s">
        <v>37</v>
      </c>
      <c r="X20" s="20"/>
    </row>
    <row r="21" spans="1:24" ht="21.95" customHeight="1">
      <c r="A21" s="11">
        <v>19</v>
      </c>
      <c r="B21" s="2" t="s">
        <v>53</v>
      </c>
      <c r="C21" s="2" t="s">
        <v>13</v>
      </c>
      <c r="D21" s="2" t="s">
        <v>8</v>
      </c>
      <c r="E21" s="2" t="s">
        <v>9</v>
      </c>
      <c r="F21" s="2">
        <v>0</v>
      </c>
      <c r="G21" s="2">
        <v>11.67</v>
      </c>
      <c r="H21" s="2">
        <v>2</v>
      </c>
      <c r="I21" s="2">
        <v>20</v>
      </c>
      <c r="J21" s="2">
        <v>40</v>
      </c>
      <c r="K21" s="2">
        <v>5</v>
      </c>
      <c r="L21" s="2">
        <v>0</v>
      </c>
      <c r="M21" s="2">
        <v>2</v>
      </c>
      <c r="N21" s="2">
        <v>6</v>
      </c>
      <c r="O21" s="2">
        <v>4</v>
      </c>
      <c r="P21" s="2">
        <v>0</v>
      </c>
      <c r="Q21" s="2">
        <v>5</v>
      </c>
      <c r="R21" s="2">
        <v>9</v>
      </c>
      <c r="S21" s="2">
        <v>0</v>
      </c>
      <c r="T21" s="2">
        <v>0</v>
      </c>
      <c r="U21" s="2">
        <v>0</v>
      </c>
      <c r="V21" s="2">
        <f t="shared" si="0"/>
        <v>104.67</v>
      </c>
      <c r="W21" s="16" t="s">
        <v>87</v>
      </c>
      <c r="X21" s="13"/>
    </row>
    <row r="22" spans="1:24" ht="21.95" customHeight="1">
      <c r="A22" s="11">
        <v>20</v>
      </c>
      <c r="B22" s="2" t="s">
        <v>71</v>
      </c>
      <c r="C22" s="2" t="s">
        <v>72</v>
      </c>
      <c r="D22" s="2" t="s">
        <v>69</v>
      </c>
      <c r="E22" s="2" t="s">
        <v>70</v>
      </c>
      <c r="F22" s="2">
        <v>0</v>
      </c>
      <c r="G22" s="2">
        <v>31.11</v>
      </c>
      <c r="H22" s="2">
        <v>0</v>
      </c>
      <c r="I22" s="2">
        <v>0</v>
      </c>
      <c r="J22" s="2">
        <v>0</v>
      </c>
      <c r="K22" s="2">
        <v>24</v>
      </c>
      <c r="L22" s="2">
        <v>0</v>
      </c>
      <c r="M22" s="2">
        <v>0</v>
      </c>
      <c r="N22" s="2">
        <v>0</v>
      </c>
      <c r="O22" s="2">
        <v>2</v>
      </c>
      <c r="P22" s="2">
        <v>0</v>
      </c>
      <c r="Q22" s="2">
        <v>0</v>
      </c>
      <c r="R22" s="2">
        <v>38.5</v>
      </c>
      <c r="S22" s="2">
        <v>0</v>
      </c>
      <c r="T22" s="2">
        <v>2</v>
      </c>
      <c r="U22" s="2">
        <v>0</v>
      </c>
      <c r="V22" s="2">
        <f t="shared" si="0"/>
        <v>97.61</v>
      </c>
      <c r="W22" s="16" t="s">
        <v>44</v>
      </c>
      <c r="X22" s="13"/>
    </row>
    <row r="23" spans="1:24" ht="21.95" customHeight="1">
      <c r="A23" s="11">
        <v>21</v>
      </c>
      <c r="B23" s="6" t="s">
        <v>16</v>
      </c>
      <c r="C23" s="6" t="s">
        <v>7</v>
      </c>
      <c r="D23" s="6" t="s">
        <v>8</v>
      </c>
      <c r="E23" s="6" t="s">
        <v>9</v>
      </c>
      <c r="F23" s="6">
        <v>0</v>
      </c>
      <c r="G23" s="6">
        <v>3.39</v>
      </c>
      <c r="H23" s="6">
        <v>2</v>
      </c>
      <c r="I23" s="6">
        <v>20</v>
      </c>
      <c r="J23" s="6">
        <v>0</v>
      </c>
      <c r="K23" s="6">
        <v>0</v>
      </c>
      <c r="L23" s="6">
        <v>14.4</v>
      </c>
      <c r="M23" s="6">
        <v>24.5</v>
      </c>
      <c r="N23" s="6">
        <v>14</v>
      </c>
      <c r="O23" s="6">
        <v>0</v>
      </c>
      <c r="P23" s="6">
        <v>2</v>
      </c>
      <c r="Q23" s="6">
        <v>0</v>
      </c>
      <c r="R23" s="6">
        <v>3</v>
      </c>
      <c r="S23" s="6">
        <v>0</v>
      </c>
      <c r="T23" s="6">
        <v>0</v>
      </c>
      <c r="U23" s="6">
        <v>13</v>
      </c>
      <c r="V23" s="2">
        <f t="shared" si="0"/>
        <v>96.289999999999992</v>
      </c>
      <c r="W23" s="16" t="s">
        <v>86</v>
      </c>
      <c r="X23" s="15"/>
    </row>
    <row r="24" spans="1:24" s="12" customFormat="1" ht="21.95" customHeight="1">
      <c r="A24" s="11">
        <v>22</v>
      </c>
      <c r="B24" s="2" t="s">
        <v>25</v>
      </c>
      <c r="C24" s="2" t="s">
        <v>13</v>
      </c>
      <c r="D24" s="2" t="s">
        <v>26</v>
      </c>
      <c r="E24" s="2" t="s">
        <v>27</v>
      </c>
      <c r="F24" s="2">
        <v>0</v>
      </c>
      <c r="G24" s="2">
        <v>40.89</v>
      </c>
      <c r="H24" s="2">
        <v>0</v>
      </c>
      <c r="I24" s="2">
        <v>0</v>
      </c>
      <c r="J24" s="2">
        <v>0</v>
      </c>
      <c r="K24" s="2">
        <v>0</v>
      </c>
      <c r="L24" s="2">
        <v>2.4</v>
      </c>
      <c r="M24" s="2">
        <v>0</v>
      </c>
      <c r="N24" s="2">
        <v>0</v>
      </c>
      <c r="O24" s="2">
        <v>4</v>
      </c>
      <c r="P24" s="2">
        <v>0</v>
      </c>
      <c r="Q24" s="2">
        <v>0</v>
      </c>
      <c r="R24" s="2">
        <v>30</v>
      </c>
      <c r="S24" s="2">
        <v>0</v>
      </c>
      <c r="T24" s="2">
        <v>0</v>
      </c>
      <c r="U24" s="2">
        <v>10</v>
      </c>
      <c r="V24" s="2">
        <f t="shared" si="0"/>
        <v>87.289999999999992</v>
      </c>
      <c r="W24" s="16" t="s">
        <v>21</v>
      </c>
      <c r="X24" s="13"/>
    </row>
    <row r="25" spans="1:24" ht="21.95" customHeight="1">
      <c r="A25" s="11">
        <v>23</v>
      </c>
      <c r="B25" s="2" t="s">
        <v>33</v>
      </c>
      <c r="C25" s="2" t="s">
        <v>13</v>
      </c>
      <c r="D25" s="2" t="s">
        <v>8</v>
      </c>
      <c r="E25" s="2" t="s">
        <v>9</v>
      </c>
      <c r="F25" s="2">
        <v>1</v>
      </c>
      <c r="G25" s="2">
        <v>9.25</v>
      </c>
      <c r="H25" s="2">
        <v>2</v>
      </c>
      <c r="I25" s="2">
        <v>44</v>
      </c>
      <c r="J25" s="2">
        <v>0</v>
      </c>
      <c r="K25" s="2">
        <v>0</v>
      </c>
      <c r="L25" s="2">
        <v>1.44</v>
      </c>
      <c r="M25" s="2">
        <v>12</v>
      </c>
      <c r="N25" s="2">
        <v>4</v>
      </c>
      <c r="O25" s="2">
        <v>3</v>
      </c>
      <c r="P25" s="2">
        <v>0</v>
      </c>
      <c r="Q25" s="2">
        <v>10</v>
      </c>
      <c r="R25" s="2">
        <v>0</v>
      </c>
      <c r="S25" s="2">
        <v>0</v>
      </c>
      <c r="T25" s="2">
        <v>0</v>
      </c>
      <c r="U25" s="2">
        <v>0</v>
      </c>
      <c r="V25" s="2">
        <f t="shared" si="0"/>
        <v>86.69</v>
      </c>
      <c r="W25" s="16" t="s">
        <v>29</v>
      </c>
      <c r="X25" s="13"/>
    </row>
    <row r="26" spans="1:24" s="4" customFormat="1" ht="21.95" customHeight="1">
      <c r="A26" s="11">
        <v>24</v>
      </c>
      <c r="B26" s="2" t="s">
        <v>23</v>
      </c>
      <c r="C26" s="2" t="s">
        <v>13</v>
      </c>
      <c r="D26" s="2" t="s">
        <v>8</v>
      </c>
      <c r="E26" s="2" t="s">
        <v>9</v>
      </c>
      <c r="F26" s="2">
        <v>0</v>
      </c>
      <c r="G26" s="2">
        <v>3.62</v>
      </c>
      <c r="H26" s="2">
        <v>2</v>
      </c>
      <c r="I26" s="2">
        <v>28</v>
      </c>
      <c r="J26" s="2">
        <v>0</v>
      </c>
      <c r="K26" s="2">
        <v>0</v>
      </c>
      <c r="L26" s="2">
        <v>5.6</v>
      </c>
      <c r="M26" s="2">
        <v>0</v>
      </c>
      <c r="N26" s="2">
        <v>4</v>
      </c>
      <c r="O26" s="2">
        <v>4</v>
      </c>
      <c r="P26" s="2">
        <v>4</v>
      </c>
      <c r="Q26" s="2">
        <v>0</v>
      </c>
      <c r="R26" s="2">
        <v>30</v>
      </c>
      <c r="S26" s="2">
        <v>0</v>
      </c>
      <c r="T26" s="2">
        <v>0</v>
      </c>
      <c r="U26" s="2">
        <v>0</v>
      </c>
      <c r="V26" s="2">
        <f t="shared" si="0"/>
        <v>81.22</v>
      </c>
      <c r="W26" s="16" t="s">
        <v>21</v>
      </c>
      <c r="X26" s="13"/>
    </row>
    <row r="27" spans="1:24" s="7" customFormat="1" ht="21.95" customHeight="1">
      <c r="A27" s="11">
        <v>25</v>
      </c>
      <c r="B27" s="2" t="s">
        <v>35</v>
      </c>
      <c r="C27" s="2" t="s">
        <v>13</v>
      </c>
      <c r="D27" s="2" t="s">
        <v>8</v>
      </c>
      <c r="E27" s="2" t="s">
        <v>9</v>
      </c>
      <c r="F27" s="2">
        <v>1</v>
      </c>
      <c r="G27" s="2">
        <v>7.44</v>
      </c>
      <c r="H27" s="2">
        <v>2</v>
      </c>
      <c r="I27" s="2">
        <v>28</v>
      </c>
      <c r="J27" s="2">
        <v>0</v>
      </c>
      <c r="K27" s="2">
        <v>0</v>
      </c>
      <c r="L27" s="2">
        <v>2.4</v>
      </c>
      <c r="M27" s="2">
        <v>0</v>
      </c>
      <c r="N27" s="2">
        <v>30</v>
      </c>
      <c r="O27" s="2">
        <v>0</v>
      </c>
      <c r="P27" s="2">
        <v>10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f t="shared" si="0"/>
        <v>80.84</v>
      </c>
      <c r="W27" s="16" t="s">
        <v>29</v>
      </c>
      <c r="X27" s="13"/>
    </row>
    <row r="28" spans="1:24" ht="21.95" customHeight="1">
      <c r="A28" s="11">
        <v>26</v>
      </c>
      <c r="B28" s="2" t="s">
        <v>55</v>
      </c>
      <c r="C28" s="2" t="s">
        <v>7</v>
      </c>
      <c r="D28" s="11" t="s">
        <v>83</v>
      </c>
      <c r="E28" s="11" t="s">
        <v>84</v>
      </c>
      <c r="F28" s="2">
        <v>0</v>
      </c>
      <c r="G28" s="2">
        <v>14.67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2">
        <v>0</v>
      </c>
      <c r="O28" s="2">
        <v>17</v>
      </c>
      <c r="P28" s="2">
        <v>20</v>
      </c>
      <c r="Q28" s="2">
        <v>15</v>
      </c>
      <c r="R28" s="2">
        <v>9</v>
      </c>
      <c r="S28" s="2">
        <v>0</v>
      </c>
      <c r="T28" s="2">
        <v>0</v>
      </c>
      <c r="U28" s="2">
        <v>0</v>
      </c>
      <c r="V28" s="2">
        <f t="shared" si="0"/>
        <v>76.67</v>
      </c>
      <c r="W28" s="16" t="s">
        <v>87</v>
      </c>
      <c r="X28" s="13"/>
    </row>
    <row r="29" spans="1:24" ht="21.95" customHeight="1">
      <c r="A29" s="11">
        <v>27</v>
      </c>
      <c r="B29" s="2" t="s">
        <v>11</v>
      </c>
      <c r="C29" s="2" t="s">
        <v>7</v>
      </c>
      <c r="D29" s="2" t="s">
        <v>8</v>
      </c>
      <c r="E29" s="2" t="s">
        <v>9</v>
      </c>
      <c r="F29" s="2">
        <v>1</v>
      </c>
      <c r="G29" s="2">
        <v>8.2200000000000006</v>
      </c>
      <c r="H29" s="2">
        <v>6</v>
      </c>
      <c r="I29" s="2">
        <v>28</v>
      </c>
      <c r="J29" s="2">
        <v>0</v>
      </c>
      <c r="K29" s="2">
        <v>0</v>
      </c>
      <c r="L29" s="2">
        <v>0</v>
      </c>
      <c r="M29" s="2">
        <v>0</v>
      </c>
      <c r="N29" s="2">
        <v>4</v>
      </c>
      <c r="O29" s="2">
        <v>2</v>
      </c>
      <c r="P29" s="2">
        <v>0</v>
      </c>
      <c r="Q29" s="2">
        <v>0</v>
      </c>
      <c r="R29" s="2">
        <v>12</v>
      </c>
      <c r="S29" s="2">
        <v>0</v>
      </c>
      <c r="T29" s="2">
        <v>15</v>
      </c>
      <c r="U29" s="2">
        <v>0</v>
      </c>
      <c r="V29" s="2">
        <f t="shared" si="0"/>
        <v>76.22</v>
      </c>
      <c r="W29" s="16" t="s">
        <v>86</v>
      </c>
      <c r="X29" s="13"/>
    </row>
    <row r="30" spans="1:24" ht="21.95" customHeight="1">
      <c r="A30" s="11">
        <v>28</v>
      </c>
      <c r="B30" s="2" t="s">
        <v>22</v>
      </c>
      <c r="C30" s="2" t="s">
        <v>7</v>
      </c>
      <c r="D30" s="2" t="s">
        <v>8</v>
      </c>
      <c r="E30" s="2" t="s">
        <v>9</v>
      </c>
      <c r="F30" s="2">
        <v>0</v>
      </c>
      <c r="G30" s="2">
        <v>18.55</v>
      </c>
      <c r="H30" s="2">
        <v>0</v>
      </c>
      <c r="I30" s="2">
        <v>0</v>
      </c>
      <c r="J30" s="2">
        <v>0</v>
      </c>
      <c r="K30" s="2">
        <v>3</v>
      </c>
      <c r="L30" s="2">
        <v>5.6</v>
      </c>
      <c r="M30" s="2">
        <v>0</v>
      </c>
      <c r="N30" s="2">
        <v>0</v>
      </c>
      <c r="O30" s="2">
        <v>4</v>
      </c>
      <c r="P30" s="2">
        <v>12</v>
      </c>
      <c r="Q30" s="2">
        <v>0</v>
      </c>
      <c r="R30" s="2">
        <v>30</v>
      </c>
      <c r="S30" s="2">
        <v>0</v>
      </c>
      <c r="T30" s="2">
        <v>0</v>
      </c>
      <c r="U30" s="2">
        <v>0</v>
      </c>
      <c r="V30" s="2">
        <f t="shared" si="0"/>
        <v>73.150000000000006</v>
      </c>
      <c r="W30" s="16" t="s">
        <v>21</v>
      </c>
      <c r="X30" s="13"/>
    </row>
    <row r="31" spans="1:24" ht="21.95" customHeight="1">
      <c r="A31" s="11">
        <v>29</v>
      </c>
      <c r="B31" s="2" t="s">
        <v>28</v>
      </c>
      <c r="C31" s="2" t="s">
        <v>13</v>
      </c>
      <c r="D31" s="2" t="s">
        <v>8</v>
      </c>
      <c r="E31" s="2" t="s">
        <v>9</v>
      </c>
      <c r="F31" s="2">
        <v>6</v>
      </c>
      <c r="G31" s="2">
        <v>42.8</v>
      </c>
      <c r="H31" s="2">
        <v>2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4</v>
      </c>
      <c r="O31" s="2">
        <v>6</v>
      </c>
      <c r="P31" s="2">
        <v>0</v>
      </c>
      <c r="Q31" s="2">
        <v>5</v>
      </c>
      <c r="R31" s="2">
        <v>0</v>
      </c>
      <c r="S31" s="2">
        <v>0</v>
      </c>
      <c r="T31" s="2">
        <v>0</v>
      </c>
      <c r="U31" s="2">
        <v>0</v>
      </c>
      <c r="V31" s="2">
        <f t="shared" si="0"/>
        <v>65.8</v>
      </c>
      <c r="W31" s="16" t="s">
        <v>29</v>
      </c>
      <c r="X31" s="13"/>
    </row>
    <row r="32" spans="1:24" ht="21.95" customHeight="1">
      <c r="A32" s="11">
        <v>30</v>
      </c>
      <c r="B32" s="2" t="s">
        <v>31</v>
      </c>
      <c r="C32" s="2" t="s">
        <v>7</v>
      </c>
      <c r="D32" s="2" t="s">
        <v>8</v>
      </c>
      <c r="E32" s="2" t="s">
        <v>9</v>
      </c>
      <c r="F32" s="2">
        <v>4</v>
      </c>
      <c r="G32" s="2">
        <v>39.5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2</v>
      </c>
      <c r="O32" s="2">
        <v>4</v>
      </c>
      <c r="P32" s="2">
        <v>0</v>
      </c>
      <c r="Q32" s="2">
        <v>10</v>
      </c>
      <c r="R32" s="2">
        <v>0</v>
      </c>
      <c r="S32" s="2">
        <v>0</v>
      </c>
      <c r="T32" s="2">
        <v>0</v>
      </c>
      <c r="U32" s="2">
        <v>0</v>
      </c>
      <c r="V32" s="2">
        <f t="shared" si="0"/>
        <v>59.5</v>
      </c>
      <c r="W32" s="16" t="s">
        <v>29</v>
      </c>
      <c r="X32" s="13"/>
    </row>
    <row r="33" spans="1:24" ht="21.95" customHeight="1">
      <c r="A33" s="11">
        <v>31</v>
      </c>
      <c r="B33" s="2" t="s">
        <v>6</v>
      </c>
      <c r="C33" s="2" t="s">
        <v>7</v>
      </c>
      <c r="D33" s="2" t="s">
        <v>8</v>
      </c>
      <c r="E33" s="2" t="s">
        <v>9</v>
      </c>
      <c r="F33" s="2">
        <v>1</v>
      </c>
      <c r="G33" s="2">
        <v>0</v>
      </c>
      <c r="H33" s="2">
        <v>0</v>
      </c>
      <c r="I33" s="2">
        <v>28</v>
      </c>
      <c r="J33" s="2">
        <v>0</v>
      </c>
      <c r="K33" s="2">
        <v>0</v>
      </c>
      <c r="L33" s="2">
        <v>6</v>
      </c>
      <c r="M33" s="2">
        <v>4.5</v>
      </c>
      <c r="N33" s="2">
        <v>2</v>
      </c>
      <c r="O33" s="2">
        <v>4</v>
      </c>
      <c r="P33" s="2">
        <v>2</v>
      </c>
      <c r="Q33" s="2">
        <v>2.5</v>
      </c>
      <c r="R33" s="2">
        <v>3</v>
      </c>
      <c r="S33" s="2">
        <v>0</v>
      </c>
      <c r="T33" s="2">
        <v>5</v>
      </c>
      <c r="U33" s="2">
        <v>0</v>
      </c>
      <c r="V33" s="2">
        <f t="shared" si="0"/>
        <v>58</v>
      </c>
      <c r="W33" s="16" t="s">
        <v>86</v>
      </c>
      <c r="X33" s="14"/>
    </row>
    <row r="34" spans="1:24" ht="21.95" customHeight="1">
      <c r="A34" s="11">
        <v>32</v>
      </c>
      <c r="B34" s="2" t="s">
        <v>30</v>
      </c>
      <c r="C34" s="2" t="s">
        <v>7</v>
      </c>
      <c r="D34" s="2" t="s">
        <v>8</v>
      </c>
      <c r="E34" s="2" t="s">
        <v>9</v>
      </c>
      <c r="F34" s="2">
        <v>0</v>
      </c>
      <c r="G34" s="2">
        <v>27.89</v>
      </c>
      <c r="H34" s="2">
        <v>2</v>
      </c>
      <c r="I34" s="2">
        <v>0</v>
      </c>
      <c r="J34" s="2">
        <v>0</v>
      </c>
      <c r="K34" s="2">
        <v>0</v>
      </c>
      <c r="L34" s="2">
        <v>2.4</v>
      </c>
      <c r="M34" s="2">
        <v>0</v>
      </c>
      <c r="N34" s="2">
        <v>4</v>
      </c>
      <c r="O34" s="2">
        <v>3</v>
      </c>
      <c r="P34" s="2">
        <v>0</v>
      </c>
      <c r="Q34" s="2">
        <v>16.25</v>
      </c>
      <c r="R34" s="2">
        <v>0</v>
      </c>
      <c r="S34" s="2">
        <v>0</v>
      </c>
      <c r="T34" s="2">
        <v>0</v>
      </c>
      <c r="U34" s="2">
        <v>0</v>
      </c>
      <c r="V34" s="2">
        <f t="shared" si="0"/>
        <v>55.54</v>
      </c>
      <c r="W34" s="16" t="s">
        <v>29</v>
      </c>
      <c r="X34" s="13"/>
    </row>
    <row r="35" spans="1:24" ht="21.95" customHeight="1">
      <c r="A35" s="11">
        <v>33</v>
      </c>
      <c r="B35" s="2" t="s">
        <v>10</v>
      </c>
      <c r="C35" s="2" t="s">
        <v>7</v>
      </c>
      <c r="D35" s="2" t="s">
        <v>8</v>
      </c>
      <c r="E35" s="2" t="s">
        <v>9</v>
      </c>
      <c r="F35" s="2">
        <v>0</v>
      </c>
      <c r="G35" s="2">
        <v>13.78</v>
      </c>
      <c r="H35" s="2">
        <v>2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8</v>
      </c>
      <c r="P35" s="2">
        <v>2</v>
      </c>
      <c r="Q35" s="2">
        <v>27.5</v>
      </c>
      <c r="R35" s="2">
        <v>0</v>
      </c>
      <c r="S35" s="2">
        <v>0</v>
      </c>
      <c r="T35" s="2">
        <v>0</v>
      </c>
      <c r="U35" s="2">
        <v>0</v>
      </c>
      <c r="V35" s="2">
        <f t="shared" si="0"/>
        <v>53.28</v>
      </c>
      <c r="W35" s="16" t="s">
        <v>86</v>
      </c>
      <c r="X35" s="13"/>
    </row>
    <row r="36" spans="1:24" ht="21.95" customHeight="1">
      <c r="A36" s="11">
        <v>34</v>
      </c>
      <c r="B36" s="5" t="s">
        <v>74</v>
      </c>
      <c r="C36" s="5" t="s">
        <v>73</v>
      </c>
      <c r="D36" s="5" t="s">
        <v>75</v>
      </c>
      <c r="E36" s="10" t="s">
        <v>76</v>
      </c>
      <c r="F36" s="5">
        <v>0</v>
      </c>
      <c r="G36" s="5">
        <v>15.5</v>
      </c>
      <c r="H36" s="5">
        <v>2</v>
      </c>
      <c r="I36" s="5">
        <v>20</v>
      </c>
      <c r="J36" s="5">
        <v>0</v>
      </c>
      <c r="K36" s="5">
        <v>0</v>
      </c>
      <c r="L36" s="5">
        <v>0</v>
      </c>
      <c r="M36" s="5">
        <v>3</v>
      </c>
      <c r="N36" s="5">
        <v>2</v>
      </c>
      <c r="O36" s="5">
        <v>7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2">
        <f t="shared" si="0"/>
        <v>49.5</v>
      </c>
      <c r="W36" s="22" t="s">
        <v>77</v>
      </c>
      <c r="X36" s="13"/>
    </row>
    <row r="37" spans="1:24" ht="21.95" customHeight="1">
      <c r="A37" s="11">
        <v>35</v>
      </c>
      <c r="B37" s="2" t="s">
        <v>20</v>
      </c>
      <c r="C37" s="2" t="s">
        <v>13</v>
      </c>
      <c r="D37" s="2" t="s">
        <v>8</v>
      </c>
      <c r="E37" s="2" t="s">
        <v>9</v>
      </c>
      <c r="F37" s="2">
        <v>0</v>
      </c>
      <c r="G37" s="2">
        <v>24.67</v>
      </c>
      <c r="H37" s="2">
        <v>0</v>
      </c>
      <c r="I37" s="2">
        <v>4</v>
      </c>
      <c r="J37" s="2">
        <v>0</v>
      </c>
      <c r="K37" s="2">
        <v>3</v>
      </c>
      <c r="L37" s="2">
        <v>0</v>
      </c>
      <c r="M37" s="2">
        <v>0</v>
      </c>
      <c r="N37" s="2">
        <v>0</v>
      </c>
      <c r="O37" s="2">
        <v>4</v>
      </c>
      <c r="P37" s="2">
        <v>2</v>
      </c>
      <c r="Q37" s="2">
        <v>0</v>
      </c>
      <c r="R37" s="2">
        <v>0</v>
      </c>
      <c r="S37" s="2">
        <v>10</v>
      </c>
      <c r="T37" s="2">
        <v>0</v>
      </c>
      <c r="U37" s="2">
        <v>0</v>
      </c>
      <c r="V37" s="2">
        <f t="shared" si="0"/>
        <v>47.67</v>
      </c>
      <c r="W37" s="16" t="s">
        <v>21</v>
      </c>
      <c r="X37" s="13"/>
    </row>
    <row r="38" spans="1:24" s="21" customFormat="1" ht="21.95" customHeight="1">
      <c r="A38" s="18">
        <v>36</v>
      </c>
      <c r="B38" s="18" t="s">
        <v>54</v>
      </c>
      <c r="C38" s="18" t="s">
        <v>7</v>
      </c>
      <c r="D38" s="18" t="s">
        <v>26</v>
      </c>
      <c r="E38" s="18" t="s">
        <v>27</v>
      </c>
      <c r="F38" s="18">
        <v>0</v>
      </c>
      <c r="G38" s="18">
        <v>30.89</v>
      </c>
      <c r="H38" s="18">
        <v>0</v>
      </c>
      <c r="I38" s="18">
        <v>0</v>
      </c>
      <c r="J38" s="18">
        <v>0</v>
      </c>
      <c r="K38" s="18">
        <v>2</v>
      </c>
      <c r="L38" s="18">
        <v>0</v>
      </c>
      <c r="M38" s="18">
        <v>0</v>
      </c>
      <c r="N38" s="18">
        <v>0</v>
      </c>
      <c r="O38" s="18">
        <v>3</v>
      </c>
      <c r="P38" s="18">
        <v>0</v>
      </c>
      <c r="Q38" s="18">
        <v>0</v>
      </c>
      <c r="R38" s="18">
        <v>9</v>
      </c>
      <c r="S38" s="18">
        <v>0</v>
      </c>
      <c r="T38" s="18">
        <v>0</v>
      </c>
      <c r="U38" s="18">
        <v>0</v>
      </c>
      <c r="V38" s="18">
        <f t="shared" si="0"/>
        <v>44.89</v>
      </c>
      <c r="W38" s="19" t="s">
        <v>88</v>
      </c>
      <c r="X38" s="20"/>
    </row>
    <row r="39" spans="1:24" ht="21.95" customHeight="1">
      <c r="A39" s="11">
        <v>37</v>
      </c>
      <c r="B39" s="2" t="s">
        <v>52</v>
      </c>
      <c r="C39" s="2" t="s">
        <v>7</v>
      </c>
      <c r="D39" s="2" t="s">
        <v>8</v>
      </c>
      <c r="E39" s="2" t="s">
        <v>9</v>
      </c>
      <c r="F39" s="2">
        <v>0</v>
      </c>
      <c r="G39" s="2">
        <v>11.67</v>
      </c>
      <c r="H39" s="2">
        <v>2</v>
      </c>
      <c r="I39" s="2">
        <v>0</v>
      </c>
      <c r="J39" s="2">
        <v>12</v>
      </c>
      <c r="K39" s="2">
        <v>2</v>
      </c>
      <c r="L39" s="2">
        <v>2.4</v>
      </c>
      <c r="M39" s="2">
        <v>0</v>
      </c>
      <c r="N39" s="2">
        <v>0</v>
      </c>
      <c r="O39" s="2">
        <v>3</v>
      </c>
      <c r="P39" s="2">
        <v>0</v>
      </c>
      <c r="Q39" s="2">
        <v>0</v>
      </c>
      <c r="R39" s="2">
        <v>9</v>
      </c>
      <c r="S39" s="2">
        <v>0</v>
      </c>
      <c r="T39" s="2">
        <v>0</v>
      </c>
      <c r="U39" s="2">
        <v>0</v>
      </c>
      <c r="V39" s="2">
        <f t="shared" si="0"/>
        <v>42.07</v>
      </c>
      <c r="W39" s="16" t="s">
        <v>87</v>
      </c>
      <c r="X39" s="13"/>
    </row>
    <row r="40" spans="1:24" ht="21.95" customHeight="1">
      <c r="A40" s="11">
        <v>38</v>
      </c>
      <c r="B40" s="2" t="s">
        <v>32</v>
      </c>
      <c r="C40" s="2" t="s">
        <v>7</v>
      </c>
      <c r="D40" s="2" t="s">
        <v>8</v>
      </c>
      <c r="E40" s="2" t="s">
        <v>9</v>
      </c>
      <c r="F40" s="2">
        <v>1</v>
      </c>
      <c r="G40" s="2">
        <v>8.1</v>
      </c>
      <c r="H40" s="2">
        <v>2</v>
      </c>
      <c r="I40" s="2">
        <v>0</v>
      </c>
      <c r="J40" s="2">
        <v>0</v>
      </c>
      <c r="K40" s="2">
        <v>7</v>
      </c>
      <c r="L40" s="2">
        <v>4.8</v>
      </c>
      <c r="M40" s="2">
        <v>0</v>
      </c>
      <c r="N40" s="2">
        <v>8</v>
      </c>
      <c r="O40" s="2">
        <v>2</v>
      </c>
      <c r="P40" s="2">
        <v>2</v>
      </c>
      <c r="Q40" s="2">
        <v>6.25</v>
      </c>
      <c r="R40" s="2">
        <v>0</v>
      </c>
      <c r="S40" s="2">
        <v>0</v>
      </c>
      <c r="T40" s="2">
        <v>0</v>
      </c>
      <c r="U40" s="2">
        <v>0</v>
      </c>
      <c r="V40" s="2">
        <f t="shared" si="0"/>
        <v>41.150000000000006</v>
      </c>
      <c r="W40" s="17" t="s">
        <v>29</v>
      </c>
      <c r="X40" s="13"/>
    </row>
    <row r="41" spans="1:24" ht="21.95" customHeight="1">
      <c r="A41" s="11">
        <v>39</v>
      </c>
      <c r="B41" s="2" t="s">
        <v>34</v>
      </c>
      <c r="C41" s="2" t="s">
        <v>13</v>
      </c>
      <c r="D41" s="2" t="s">
        <v>8</v>
      </c>
      <c r="E41" s="2" t="s">
        <v>9</v>
      </c>
      <c r="F41" s="2">
        <v>1</v>
      </c>
      <c r="G41" s="2">
        <v>2.8</v>
      </c>
      <c r="H41" s="2">
        <v>0</v>
      </c>
      <c r="I41" s="2">
        <v>16</v>
      </c>
      <c r="J41" s="2">
        <v>0</v>
      </c>
      <c r="K41" s="2">
        <v>7</v>
      </c>
      <c r="L41" s="2">
        <v>0</v>
      </c>
      <c r="M41" s="2">
        <v>0</v>
      </c>
      <c r="N41" s="2">
        <v>0</v>
      </c>
      <c r="O41" s="2">
        <v>4</v>
      </c>
      <c r="P41" s="2">
        <v>0</v>
      </c>
      <c r="Q41" s="2">
        <v>10</v>
      </c>
      <c r="R41" s="2">
        <v>0</v>
      </c>
      <c r="S41" s="2">
        <v>0</v>
      </c>
      <c r="T41" s="2">
        <v>0</v>
      </c>
      <c r="U41" s="2">
        <v>0</v>
      </c>
      <c r="V41" s="2">
        <f t="shared" si="0"/>
        <v>40.799999999999997</v>
      </c>
      <c r="W41" s="16" t="s">
        <v>29</v>
      </c>
      <c r="X41" s="13"/>
    </row>
    <row r="42" spans="1:24" s="21" customFormat="1" ht="21.95" customHeight="1">
      <c r="A42" s="18">
        <v>40</v>
      </c>
      <c r="B42" s="18" t="s">
        <v>39</v>
      </c>
      <c r="C42" s="18" t="s">
        <v>7</v>
      </c>
      <c r="D42" s="18" t="s">
        <v>8</v>
      </c>
      <c r="E42" s="18" t="s">
        <v>9</v>
      </c>
      <c r="F42" s="18">
        <v>0</v>
      </c>
      <c r="G42" s="18">
        <v>2</v>
      </c>
      <c r="H42" s="18">
        <v>2</v>
      </c>
      <c r="I42" s="18">
        <v>20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4</v>
      </c>
      <c r="P42" s="18">
        <v>2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f t="shared" si="0"/>
        <v>30</v>
      </c>
      <c r="W42" s="19" t="s">
        <v>37</v>
      </c>
      <c r="X42" s="20"/>
    </row>
    <row r="43" spans="1:24" s="8" customFormat="1" ht="21.95" customHeight="1">
      <c r="A43" s="11">
        <v>41</v>
      </c>
      <c r="B43" s="6" t="s">
        <v>40</v>
      </c>
      <c r="C43" s="6" t="s">
        <v>7</v>
      </c>
      <c r="D43" s="6" t="s">
        <v>8</v>
      </c>
      <c r="E43" s="6" t="s">
        <v>9</v>
      </c>
      <c r="F43" s="6">
        <v>0</v>
      </c>
      <c r="G43" s="6">
        <v>6.72</v>
      </c>
      <c r="H43" s="6">
        <v>0</v>
      </c>
      <c r="I43" s="6">
        <v>0</v>
      </c>
      <c r="J43" s="6">
        <v>0</v>
      </c>
      <c r="K43" s="6">
        <v>1</v>
      </c>
      <c r="L43" s="6">
        <v>0</v>
      </c>
      <c r="M43" s="6">
        <v>0</v>
      </c>
      <c r="N43" s="6">
        <v>0</v>
      </c>
      <c r="O43" s="6">
        <v>4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2">
        <f t="shared" si="0"/>
        <v>11.719999999999999</v>
      </c>
      <c r="W43" s="16" t="s">
        <v>37</v>
      </c>
      <c r="X43" s="15"/>
    </row>
    <row r="44" spans="1:24" ht="21.95" customHeight="1">
      <c r="A44" s="18">
        <v>42</v>
      </c>
      <c r="B44" s="18" t="s">
        <v>56</v>
      </c>
      <c r="C44" s="18" t="s">
        <v>7</v>
      </c>
      <c r="D44" s="18" t="s">
        <v>8</v>
      </c>
      <c r="E44" s="18" t="s">
        <v>9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f>SUM(F44:U44)</f>
        <v>0</v>
      </c>
      <c r="W44" s="27" t="s">
        <v>101</v>
      </c>
      <c r="X44" s="20" t="s">
        <v>102</v>
      </c>
    </row>
    <row r="45" spans="1:24" ht="28.5" customHeight="1"/>
  </sheetData>
  <autoFilter ref="A2:W44"/>
  <mergeCells count="1">
    <mergeCell ref="A1:W1"/>
  </mergeCells>
  <phoneticPr fontId="3" type="noConversion"/>
  <pageMargins left="0.75" right="0.75" top="1" bottom="1" header="0.5" footer="0.5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2018-09-19T07:07:40Z</cp:lastPrinted>
  <dcterms:created xsi:type="dcterms:W3CDTF">2018-09-19T06:41:10Z</dcterms:created>
  <dcterms:modified xsi:type="dcterms:W3CDTF">2018-09-30T05:31:11Z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